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CD75D718-F7BC-42E8-A2A5-41C4351B11CB}" xr6:coauthVersionLast="47" xr6:coauthVersionMax="47" xr10:uidLastSave="{00000000-0000-0000-0000-000000000000}"/>
  <bookViews>
    <workbookView xWindow="0" yWindow="252" windowWidth="23088" windowHeight="12108" xr2:uid="{E198DF9B-0023-4479-A108-59715830D653}"/>
  </bookViews>
  <sheets>
    <sheet name="様式3役務・物品(競争)" sheetId="1" r:id="rId1"/>
  </sheets>
  <definedNames>
    <definedName name="_xlnm._FilterDatabase" localSheetId="0" hidden="1">'様式3役務・物品(競争)'!$A$5:$O$12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 l="1"/>
  <c r="J18" i="1" l="1"/>
  <c r="J17" i="1" l="1"/>
  <c r="J14" i="1"/>
  <c r="J13" i="1"/>
  <c r="J11" i="1"/>
  <c r="J10" i="1"/>
  <c r="J8" i="1"/>
  <c r="J7" i="1"/>
  <c r="J9" i="1"/>
  <c r="J6" i="1"/>
</calcChain>
</file>

<file path=xl/sharedStrings.xml><?xml version="1.0" encoding="utf-8"?>
<sst xmlns="http://schemas.openxmlformats.org/spreadsheetml/2006/main" count="89" uniqueCount="64">
  <si>
    <t>公共調達の適正化について（平成18年8月25日付財計第2017号）に基づく競争入札に係る情報の公表（物品役務等）</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</si>
  <si>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及び公益法人に対する支出の公表・点検の方針について（平成24年６月１日行政改革実行本部決定）に基づく情報の公開</t>
    <rPh sb="0" eb="1">
      <t>オヨ</t>
    </rPh>
    <phoneticPr fontId="4"/>
  </si>
  <si>
    <t>令和４年９月分</t>
  </si>
  <si>
    <t>No.</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</si>
  <si>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</si>
  <si>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</si>
  <si>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</si>
  <si>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</si>
  <si>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</si>
  <si>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</si>
  <si>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</si>
  <si>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</si>
  <si>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</si>
  <si>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2"/>
  </si>
  <si>
    <t>公益法人の場合</t>
    <phoneticPr fontId="4"/>
  </si>
  <si>
    <t>備　　考</t>
  </si>
  <si>
    <t>公益法人
の区分</t>
    <phoneticPr fontId="4"/>
  </si>
  <si>
    <t>国所管、都道府県所管の区分</t>
    <phoneticPr fontId="4"/>
  </si>
  <si>
    <t>応札・応募者数</t>
    <phoneticPr fontId="4"/>
  </si>
  <si>
    <t>令和４年度　デジタル庁におけるオウンドメディアを活用したコンテンツ制作支援業務</t>
  </si>
  <si>
    <t>支出負担行為担当官　デジタル庁会計担当参事官　奥田　直彦（東京都千代田区紀尾井町１番３号）</t>
  </si>
  <si>
    <t>株式会社シード・プランニング
東京都文京区湯島３丁目１９番１１号　湯島ファーストビル４階</t>
    <phoneticPr fontId="2"/>
  </si>
  <si>
    <t>9010001144299</t>
  </si>
  <si>
    <t>一般競争（総合）</t>
  </si>
  <si>
    <t>株式会社エヌ・ティ・ティ・データ
東京都江東区豊洲三丁目３番３号</t>
    <phoneticPr fontId="2"/>
  </si>
  <si>
    <t>9010601021385</t>
    <phoneticPr fontId="2"/>
  </si>
  <si>
    <t>日本におけるデジタル資産・分散台帳技術の活用、事業環境整備に係る調査研究</t>
  </si>
  <si>
    <t>デロイトトーマツコンサルティング合同会社
東京都千代田区丸の内三丁目2番3号丸の内二重橋ビルディング</t>
    <phoneticPr fontId="2"/>
  </si>
  <si>
    <t>7010001088960</t>
    <phoneticPr fontId="2"/>
  </si>
  <si>
    <t>公共サービスメッシュ構築に向けた調査研究</t>
  </si>
  <si>
    <t>情報システム調達に係る制度・体制・手法等の改革調査研究</t>
  </si>
  <si>
    <t>EYストラテジー・アンド・コンサルティング株式会社
東京都千代田区有楽町一丁目１番２号</t>
    <phoneticPr fontId="2"/>
  </si>
  <si>
    <t>6010001107003</t>
    <phoneticPr fontId="2"/>
  </si>
  <si>
    <t>セキュリティバイデザインの浸透に向けたセキュリティ研修の構築にかかる調査研究</t>
  </si>
  <si>
    <t>ＮＲＩセキュアテクノロジーズ株式会社
東京都千代田区大手町一丁目７番２号</t>
    <phoneticPr fontId="2"/>
  </si>
  <si>
    <t>8010401084443</t>
    <phoneticPr fontId="2"/>
  </si>
  <si>
    <t>バックドア検証に関する調査研究</t>
  </si>
  <si>
    <t>株式会社三菱総合研究所
東京都千代田区永田町二丁目１０番３号</t>
    <phoneticPr fontId="2"/>
  </si>
  <si>
    <t>6010001030403</t>
    <phoneticPr fontId="2"/>
  </si>
  <si>
    <t>大学等における研究活動等に関わる諸業務のデジタル化・DXに向けた課題抽出と改善方策に関する調査研究</t>
  </si>
  <si>
    <t>アビームコンサルティング株式会社
東京都千代田区丸の内一丁目４番１号</t>
    <phoneticPr fontId="2"/>
  </si>
  <si>
    <t>8010001085296</t>
    <phoneticPr fontId="2"/>
  </si>
  <si>
    <t>一般競争（最低）</t>
  </si>
  <si>
    <t>令和４年度第二期政府共通プラットフォームのペネトレーションテストの請負</t>
  </si>
  <si>
    <t>株式会社ファイブドライブ
東京都千代田区神田鍛冶町３丁目4番地</t>
  </si>
  <si>
    <t>4010001095076</t>
  </si>
  <si>
    <t>政府認証基盤におけるリモート署名の運用要件の策定支援作業の請負</t>
  </si>
  <si>
    <t>一般社団法人行政情報システム研究所
東京都千代田区日比谷公園１番３号　市政会館１階</t>
  </si>
  <si>
    <t>9010005005761</t>
  </si>
  <si>
    <t>行政文書の電子的管理に関する調査研究</t>
  </si>
  <si>
    <t>株式会社エヌ・ティ・ティ・データ経営研究所
東京都千代田区平河町２丁目７番９号</t>
    <phoneticPr fontId="2"/>
  </si>
  <si>
    <t>1010001143390</t>
    <phoneticPr fontId="2"/>
  </si>
  <si>
    <t>令和４年度通訳業務（デジタル庁）</t>
    <rPh sb="0" eb="2">
      <t>レイワ</t>
    </rPh>
    <rPh sb="3" eb="5">
      <t>ネンド</t>
    </rPh>
    <rPh sb="5" eb="7">
      <t>ツウヤク</t>
    </rPh>
    <rPh sb="7" eb="9">
      <t>ギョウム</t>
    </rPh>
    <rPh sb="14" eb="15">
      <t>チョウ</t>
    </rPh>
    <phoneticPr fontId="2"/>
  </si>
  <si>
    <t>2010401009356</t>
    <phoneticPr fontId="2"/>
  </si>
  <si>
    <t>単価契約</t>
    <rPh sb="0" eb="2">
      <t>タンカ</t>
    </rPh>
    <rPh sb="2" eb="4">
      <t>ケイヤク</t>
    </rPh>
    <phoneticPr fontId="2"/>
  </si>
  <si>
    <t>7010001064648</t>
    <phoneticPr fontId="2"/>
  </si>
  <si>
    <t>令和４年度１０月～３月　GビズＩＤのオペレーションセンター運用業務</t>
  </si>
  <si>
    <t>エヌ・ティ・ティ・コミュニケーションズ株式会社
東京都千代田区大手町２丁目３番１号</t>
    <rPh sb="19" eb="23">
      <t>カブシキガイシャ</t>
    </rPh>
    <phoneticPr fontId="2"/>
  </si>
  <si>
    <t>2180001016265</t>
    <phoneticPr fontId="2"/>
  </si>
  <si>
    <t>ＮＴＴビジネスソリューションズ株式会社
大阪府大阪市北区大深町３番１号</t>
    <rPh sb="15" eb="19">
      <t>カブシキガイシャ</t>
    </rPh>
    <phoneticPr fontId="2"/>
  </si>
  <si>
    <t>令和４年度１０月～３月　GビズＩＤの基盤保守運用業務</t>
    <phoneticPr fontId="2"/>
  </si>
  <si>
    <t>支出負担行為担当官　デジタル庁会計担当参事官　奥田　直彦（東京都千代田区紀尾井町１番３号）</t>
    <phoneticPr fontId="2"/>
  </si>
  <si>
    <t>株式会社KYT
東京都港区虎ノ門１丁目２+E15:E22</t>
    <rPh sb="15" eb="19">
      <t>カブシキガイシャ</t>
    </rPh>
    <phoneticPr fontId="2"/>
  </si>
  <si>
    <t>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</si>
</sst>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ge\.m\.d"/>
  </numFmts>
  <fonts count="12" x14ac:knownFonts="1">
    <font>
      <sz val="11"/>
      <color theme="1"/>
      <name val="游ゴシック"/>
      <family val="2"/>
      <charset val="128"/>
      <scheme val="minor"/>
    </font>
    <font>
      <sz val="11"/>
      <name val="游ゴシック"/>
      <family val="3"/>
      <charset val="128"/>
      <scheme val="minor"/>
    </font>
    <font>
      <sz val="6"/>
      <name val="游ゴシック"/>
      <family val="2"/>
      <charset val="128"/>
      <scheme val="minor"/>
    </font>
    <font>
      <sz val="12"/>
      <name val="游ゴシック"/>
      <family val="3"/>
      <charset val="128"/>
      <scheme val="minor"/>
    </font>
    <font>
      <sz val="6"/>
      <name val="ＭＳ Ｐゴシック"/>
      <family val="3"/>
      <charset val="128"/>
    </font>
    <font>
      <sz val="11"/>
      <color theme="1"/>
      <name val="游ゴシック"/>
      <family val="3"/>
      <charset val="128"/>
      <scheme val="minor"/>
    </font>
    <font>
      <sz val="8"/>
      <name val="游ゴシック"/>
      <family val="3"/>
      <charset val="128"/>
      <scheme val="minor"/>
    </font>
    <font>
      <sz val="9"/>
      <name val="游ゴシック"/>
      <family val="3"/>
      <charset val="128"/>
      <scheme val="minor"/>
    </font>
    <font>
      <sz val="6"/>
      <name val="游ゴシック"/>
      <family val="3"/>
      <charset val="128"/>
      <scheme val="minor"/>
    </font>
    <font>
      <sz val="11"/>
      <color rgb="FFFF0000"/>
      <name val="游ゴシック"/>
      <family val="3"/>
      <charset val="128"/>
      <scheme val="minor"/>
    </font>
    <font>
      <sz val="11"/>
      <color theme="1"/>
      <name val="游ゴシック"/>
      <family val="2"/>
      <charset val="128"/>
      <scheme val="minor"/>
    </font>
    <font>
      <sz val="11"/>
      <name val="游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5" fillId="0" borderId="0" xfId="0" applyFont="1">
      <alignment vertical="center"/>
    </xf>
    <xf numFmtId="176" fontId="5" fillId="0" borderId="0" xfId="0" applyNumberFormat="1" applyFont="1">
      <alignment vertical="center"/>
    </xf>
    <xf numFmtId="0" fontId="5" fillId="0" borderId="0" xfId="0" applyFont="1" applyAlignment="1">
      <alignment vertical="center" wrapText="1"/>
    </xf>
    <xf numFmtId="49" fontId="5" fillId="0" borderId="0" xfId="0" applyNumberFormat="1" applyFont="1">
      <alignment vertical="center"/>
    </xf>
    <xf numFmtId="0" fontId="8" fillId="0" borderId="1" xfId="0" applyFont="1" applyBorder="1" applyAlignment="1">
      <alignment horizontal="center" vertical="center" wrapText="1"/>
    </xf>
    <xf numFmtId="0" fontId="9" fillId="0" borderId="0" xfId="0" applyFont="1">
      <alignment vertical="center"/>
    </xf>
    <xf numFmtId="176" fontId="1" fillId="0" borderId="0" xfId="0" applyNumberFormat="1" applyFont="1">
      <alignment vertical="center"/>
    </xf>
    <xf numFmtId="0" fontId="1" fillId="0" borderId="0" xfId="0" applyFont="1" applyAlignment="1">
      <alignment vertical="center" wrapText="1"/>
    </xf>
    <xf numFmtId="49" fontId="1" fillId="0" borderId="0" xfId="0" applyNumberFormat="1" applyFont="1">
      <alignment vertical="center"/>
    </xf>
    <xf numFmtId="0" fontId="11" fillId="0" borderId="0" xfId="0" applyFont="1" applyAlignment="1">
      <alignment horizontal="righ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77" fontId="1" fillId="0" borderId="1" xfId="0" applyNumberFormat="1" applyFont="1" applyBorder="1" applyAlignment="1">
      <alignment horizontal="right" vertical="center" wrapText="1"/>
    </xf>
    <xf numFmtId="49" fontId="1" fillId="0" borderId="1" xfId="0" applyNumberFormat="1" applyFont="1" applyBorder="1">
      <alignment vertical="center"/>
    </xf>
    <xf numFmtId="10" fontId="1" fillId="0" borderId="1" xfId="0" applyNumberFormat="1" applyFont="1" applyBorder="1" applyAlignment="1">
      <alignment horizontal="right" vertical="center" wrapText="1"/>
    </xf>
    <xf numFmtId="0" fontId="1" fillId="0" borderId="1" xfId="0" applyFont="1" applyBorder="1">
      <alignment vertical="center"/>
    </xf>
    <xf numFmtId="38" fontId="1" fillId="0" borderId="0" xfId="1" applyFont="1">
      <alignment vertical="center"/>
    </xf>
    <xf numFmtId="38" fontId="1" fillId="0" borderId="1" xfId="1" applyFont="1" applyBorder="1" applyAlignment="1">
      <alignment horizontal="right" vertical="center" wrapText="1"/>
    </xf>
    <xf numFmtId="38" fontId="5" fillId="0" borderId="0" xfId="1" applyFont="1">
      <alignment vertical="center"/>
    </xf>
    <xf numFmtId="0" fontId="1" fillId="0" borderId="1" xfId="0" applyFont="1" applyBorder="1" applyAlignment="1">
      <alignment vertical="center" wrapText="1"/>
    </xf>
    <xf numFmtId="176" fontId="1" fillId="0" borderId="1" xfId="0" applyNumberFormat="1" applyFont="1" applyBorder="1">
      <alignment vertical="center"/>
    </xf>
    <xf numFmtId="38" fontId="1" fillId="0" borderId="1" xfId="1" applyFont="1" applyBorder="1">
      <alignment vertical="center"/>
    </xf>
    <xf numFmtId="10" fontId="1" fillId="0" borderId="1" xfId="0" applyNumberFormat="1" applyFont="1" applyBorder="1">
      <alignment vertical="center"/>
    </xf>
    <xf numFmtId="38" fontId="1" fillId="0" borderId="1" xfId="1" applyFont="1" applyBorder="1" applyAlignment="1">
      <alignment horizontal="right" vertical="center"/>
    </xf>
    <xf numFmtId="10" fontId="1" fillId="0" borderId="1" xfId="0" applyNumberFormat="1" applyFont="1" applyBorder="1" applyAlignment="1">
      <alignment horizontal="right" vertical="center"/>
    </xf>
    <xf numFmtId="0" fontId="3" fillId="0" borderId="0" xfId="0" applyFon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38" fontId="6" fillId="0" borderId="1" xfId="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571500</xdr:colOff>
      <xdr:row>0</xdr:row>
      <xdr:rowOff>30843</xdr:rowOff>
    </xdr:from>
    <xdr:ext cx="538289" cy="328423"/>
    <xdr:sp macro="" textlink="">
      <xdr:nvSpPr>
        <xdr:cNvPr id="2" name="テキスト ボックス 1">
          <a:extLst>
            <a:ext uri="{FF2B5EF4-FFF2-40B4-BE49-F238E27FC236}">
              <a16:creationId xmlns:a16="http://schemas.microsoft.com/office/drawing/2014/main" id="{DE8ADBA7-D68A-44DA-8710-A4D55574532E}"/>
            </a:ext>
          </a:extLst>
        </xdr:cNvPr>
        <xdr:cNvSpPr txBox="1"/>
      </xdr:nvSpPr>
      <xdr:spPr>
        <a:xfrm>
          <a:off x="16578943" y="30843"/>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3</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62908-AC94-4BB9-BAB2-385642907A4F}">
  <sheetPr>
    <tabColor rgb="FFFFFF00"/>
    <pageSetUpPr fitToPage="1"/>
  </sheetPr>
  <dimension ref="A1:O18"/>
  <sheetViews>
    <sheetView tabSelected="1" zoomScale="55" zoomScaleNormal="55" workbookViewId="0">
      <pane xSplit="3" ySplit="5" topLeftCell="D15" activePane="bottomRight" state="frozen"/>
      <selection pane="topRight" activeCell="G43" sqref="G43"/>
      <selection pane="bottomLeft" activeCell="G43" sqref="G43"/>
      <selection pane="bottomRight" activeCell="N18" sqref="N18"/>
    </sheetView>
  </sheetViews>
  <sheetFormatPr defaultColWidth="9.09765625" defaultRowHeight="18" x14ac:dyDescent="0.45"/>
  <cols>
    <col min="1" max="1" width="7.59765625" style="2" customWidth="1"/>
    <col min="2" max="2" width="22.3984375" style="2" customWidth="1"/>
    <col min="3" max="3" width="15.69921875" style="2" customWidth="1"/>
    <col min="4" max="4" width="16.69921875" style="3" bestFit="1" customWidth="1"/>
    <col min="5" max="5" width="34.5" style="4" customWidth="1"/>
    <col min="6" max="6" width="17.59765625" style="5" customWidth="1"/>
    <col min="7" max="7" width="20.59765625" style="2" customWidth="1"/>
    <col min="8" max="9" width="17.09765625" style="20" customWidth="1"/>
    <col min="10" max="10" width="13.09765625" style="2" bestFit="1" customWidth="1"/>
    <col min="11" max="15" width="9.09765625" style="2" customWidth="1"/>
    <col min="16" max="16384" width="9.09765625" style="2"/>
  </cols>
  <sheetData>
    <row r="1" spans="1:15" s="1" customFormat="1" ht="19.8" x14ac:dyDescent="0.45">
      <c r="B1" s="27" t="s">
        <v>0</v>
      </c>
      <c r="C1" s="27"/>
      <c r="D1" s="27"/>
      <c r="E1" s="27"/>
      <c r="F1" s="27"/>
      <c r="G1" s="27"/>
      <c r="H1" s="27"/>
      <c r="I1" s="27"/>
      <c r="J1" s="27"/>
      <c r="K1" s="27"/>
      <c r="L1" s="27"/>
      <c r="M1" s="27"/>
      <c r="N1" s="27"/>
      <c r="O1" s="27"/>
    </row>
    <row r="2" spans="1:15" s="1" customFormat="1" ht="19.8" x14ac:dyDescent="0.45">
      <c r="B2" s="27" t="s">
        <v>1</v>
      </c>
      <c r="C2" s="27"/>
      <c r="D2" s="27"/>
      <c r="E2" s="27"/>
      <c r="F2" s="27"/>
      <c r="G2" s="27"/>
      <c r="H2" s="27"/>
      <c r="I2" s="27"/>
      <c r="J2" s="27"/>
      <c r="K2" s="27"/>
      <c r="L2" s="27"/>
      <c r="M2" s="27"/>
      <c r="N2" s="27"/>
      <c r="O2" s="27"/>
    </row>
    <row r="3" spans="1:15" x14ac:dyDescent="0.45">
      <c r="A3" s="1"/>
      <c r="B3" s="1"/>
      <c r="C3" s="1"/>
      <c r="D3" s="8"/>
      <c r="E3" s="9"/>
      <c r="F3" s="10"/>
      <c r="G3" s="1"/>
      <c r="H3" s="18"/>
      <c r="I3" s="18"/>
      <c r="J3" s="1"/>
      <c r="K3" s="1"/>
      <c r="L3" s="1"/>
      <c r="M3" s="1"/>
      <c r="N3" s="1"/>
      <c r="O3" s="11" t="s">
        <v>2</v>
      </c>
    </row>
    <row r="4" spans="1:15" x14ac:dyDescent="0.45">
      <c r="A4" s="28" t="s">
        <v>3</v>
      </c>
      <c r="B4" s="28" t="s">
        <v>4</v>
      </c>
      <c r="C4" s="28" t="s">
        <v>5</v>
      </c>
      <c r="D4" s="29" t="s">
        <v>6</v>
      </c>
      <c r="E4" s="28" t="s">
        <v>7</v>
      </c>
      <c r="F4" s="30" t="s">
        <v>8</v>
      </c>
      <c r="G4" s="28" t="s">
        <v>9</v>
      </c>
      <c r="H4" s="31" t="s">
        <v>10</v>
      </c>
      <c r="I4" s="31" t="s">
        <v>11</v>
      </c>
      <c r="J4" s="28" t="s">
        <v>12</v>
      </c>
      <c r="K4" s="32" t="s">
        <v>13</v>
      </c>
      <c r="L4" s="33" t="s">
        <v>14</v>
      </c>
      <c r="M4" s="33"/>
      <c r="N4" s="33"/>
      <c r="O4" s="28" t="s">
        <v>15</v>
      </c>
    </row>
    <row r="5" spans="1:15" ht="23.1" customHeight="1" x14ac:dyDescent="0.45">
      <c r="A5" s="28"/>
      <c r="B5" s="28"/>
      <c r="C5" s="28"/>
      <c r="D5" s="29"/>
      <c r="E5" s="28"/>
      <c r="F5" s="30"/>
      <c r="G5" s="28"/>
      <c r="H5" s="31"/>
      <c r="I5" s="31"/>
      <c r="J5" s="28"/>
      <c r="K5" s="32"/>
      <c r="L5" s="6" t="s">
        <v>16</v>
      </c>
      <c r="M5" s="6" t="s">
        <v>17</v>
      </c>
      <c r="N5" s="6" t="s">
        <v>18</v>
      </c>
      <c r="O5" s="28"/>
    </row>
    <row r="6" spans="1:15" ht="108" x14ac:dyDescent="0.45">
      <c r="A6" s="12">
        <v>1</v>
      </c>
      <c r="B6" s="13" t="s">
        <v>19</v>
      </c>
      <c r="C6" s="12" t="s">
        <v>20</v>
      </c>
      <c r="D6" s="14">
        <v>44805</v>
      </c>
      <c r="E6" s="13" t="s">
        <v>21</v>
      </c>
      <c r="F6" s="15" t="s">
        <v>22</v>
      </c>
      <c r="G6" s="13" t="s">
        <v>23</v>
      </c>
      <c r="H6" s="19">
        <v>6832724</v>
      </c>
      <c r="I6" s="19">
        <v>6832724</v>
      </c>
      <c r="J6" s="16">
        <f t="shared" ref="J6:J18" si="0">I6/H6</f>
        <v>1</v>
      </c>
      <c r="K6" s="17"/>
      <c r="L6" s="17"/>
      <c r="M6" s="17"/>
      <c r="N6" s="17"/>
      <c r="O6" s="17"/>
    </row>
    <row r="7" spans="1:15" ht="108" x14ac:dyDescent="0.45">
      <c r="A7" s="12">
        <v>2</v>
      </c>
      <c r="B7" s="13" t="s">
        <v>29</v>
      </c>
      <c r="C7" s="12" t="s">
        <v>20</v>
      </c>
      <c r="D7" s="14">
        <v>44809</v>
      </c>
      <c r="E7" s="13" t="s">
        <v>24</v>
      </c>
      <c r="F7" s="15" t="s">
        <v>25</v>
      </c>
      <c r="G7" s="13" t="s">
        <v>23</v>
      </c>
      <c r="H7" s="19">
        <v>989780000</v>
      </c>
      <c r="I7" s="19">
        <v>969980000</v>
      </c>
      <c r="J7" s="16">
        <f t="shared" si="0"/>
        <v>0.97999555456768173</v>
      </c>
      <c r="K7" s="17"/>
      <c r="L7" s="17"/>
      <c r="M7" s="17"/>
      <c r="N7" s="17"/>
      <c r="O7" s="17"/>
    </row>
    <row r="8" spans="1:15" ht="108" x14ac:dyDescent="0.45">
      <c r="A8" s="12">
        <v>3</v>
      </c>
      <c r="B8" s="13" t="s">
        <v>30</v>
      </c>
      <c r="C8" s="12" t="s">
        <v>20</v>
      </c>
      <c r="D8" s="14">
        <v>44811</v>
      </c>
      <c r="E8" s="13" t="s">
        <v>31</v>
      </c>
      <c r="F8" s="15" t="s">
        <v>32</v>
      </c>
      <c r="G8" s="13" t="s">
        <v>23</v>
      </c>
      <c r="H8" s="19">
        <v>110010978</v>
      </c>
      <c r="I8" s="19">
        <v>76882520</v>
      </c>
      <c r="J8" s="16">
        <f t="shared" si="0"/>
        <v>0.69886225354709597</v>
      </c>
      <c r="K8" s="17"/>
      <c r="L8" s="17"/>
      <c r="M8" s="17"/>
      <c r="N8" s="17"/>
      <c r="O8" s="17"/>
    </row>
    <row r="9" spans="1:15" ht="108" x14ac:dyDescent="0.45">
      <c r="A9" s="12">
        <v>4</v>
      </c>
      <c r="B9" s="13" t="s">
        <v>26</v>
      </c>
      <c r="C9" s="12" t="s">
        <v>20</v>
      </c>
      <c r="D9" s="14">
        <v>44813</v>
      </c>
      <c r="E9" s="13" t="s">
        <v>27</v>
      </c>
      <c r="F9" s="15" t="s">
        <v>28</v>
      </c>
      <c r="G9" s="13" t="s">
        <v>23</v>
      </c>
      <c r="H9" s="19">
        <v>38500000</v>
      </c>
      <c r="I9" s="19">
        <v>11880000</v>
      </c>
      <c r="J9" s="16">
        <f t="shared" si="0"/>
        <v>0.30857142857142855</v>
      </c>
      <c r="K9" s="17"/>
      <c r="L9" s="17"/>
      <c r="M9" s="17"/>
      <c r="N9" s="17"/>
      <c r="O9" s="17"/>
    </row>
    <row r="10" spans="1:15" ht="108" x14ac:dyDescent="0.45">
      <c r="A10" s="12">
        <v>5</v>
      </c>
      <c r="B10" s="13" t="s">
        <v>33</v>
      </c>
      <c r="C10" s="12" t="s">
        <v>20</v>
      </c>
      <c r="D10" s="14">
        <v>44813</v>
      </c>
      <c r="E10" s="13" t="s">
        <v>34</v>
      </c>
      <c r="F10" s="15" t="s">
        <v>35</v>
      </c>
      <c r="G10" s="13" t="s">
        <v>23</v>
      </c>
      <c r="H10" s="19">
        <v>21127700</v>
      </c>
      <c r="I10" s="19">
        <v>19140000</v>
      </c>
      <c r="J10" s="16">
        <f t="shared" si="0"/>
        <v>0.90591971676992766</v>
      </c>
      <c r="K10" s="17"/>
      <c r="L10" s="17"/>
      <c r="M10" s="17"/>
      <c r="N10" s="17"/>
      <c r="O10" s="17"/>
    </row>
    <row r="11" spans="1:15" ht="108" x14ac:dyDescent="0.45">
      <c r="A11" s="12">
        <v>6</v>
      </c>
      <c r="B11" s="13" t="s">
        <v>36</v>
      </c>
      <c r="C11" s="12" t="s">
        <v>20</v>
      </c>
      <c r="D11" s="14">
        <v>44819</v>
      </c>
      <c r="E11" s="13" t="s">
        <v>37</v>
      </c>
      <c r="F11" s="15" t="s">
        <v>38</v>
      </c>
      <c r="G11" s="13" t="s">
        <v>23</v>
      </c>
      <c r="H11" s="19">
        <v>32608400</v>
      </c>
      <c r="I11" s="19">
        <v>32560880</v>
      </c>
      <c r="J11" s="16">
        <f t="shared" si="0"/>
        <v>0.99854270678720825</v>
      </c>
      <c r="K11" s="17"/>
      <c r="L11" s="17"/>
      <c r="M11" s="17"/>
      <c r="N11" s="17"/>
      <c r="O11" s="17"/>
    </row>
    <row r="12" spans="1:15" ht="108" x14ac:dyDescent="0.45">
      <c r="A12" s="12">
        <v>7</v>
      </c>
      <c r="B12" s="21" t="s">
        <v>60</v>
      </c>
      <c r="C12" s="21" t="s">
        <v>61</v>
      </c>
      <c r="D12" s="22">
        <v>44819</v>
      </c>
      <c r="E12" s="21" t="s">
        <v>57</v>
      </c>
      <c r="F12" s="15" t="s">
        <v>55</v>
      </c>
      <c r="G12" s="17" t="s">
        <v>23</v>
      </c>
      <c r="H12" s="25" t="s">
        <v>63</v>
      </c>
      <c r="I12" s="23">
        <v>369235845</v>
      </c>
      <c r="J12" s="16" t="s">
        <v>63</v>
      </c>
      <c r="K12" s="17"/>
      <c r="L12" s="17"/>
      <c r="M12" s="17"/>
      <c r="N12" s="17"/>
      <c r="O12" s="17"/>
    </row>
    <row r="13" spans="1:15" ht="108" x14ac:dyDescent="0.45">
      <c r="A13" s="12">
        <v>8</v>
      </c>
      <c r="B13" s="13" t="s">
        <v>39</v>
      </c>
      <c r="C13" s="12" t="s">
        <v>20</v>
      </c>
      <c r="D13" s="14">
        <v>44820</v>
      </c>
      <c r="E13" s="13" t="s">
        <v>40</v>
      </c>
      <c r="F13" s="15" t="s">
        <v>41</v>
      </c>
      <c r="G13" s="13" t="s">
        <v>23</v>
      </c>
      <c r="H13" s="19">
        <v>30103700</v>
      </c>
      <c r="I13" s="19">
        <v>27500000</v>
      </c>
      <c r="J13" s="16">
        <f t="shared" si="0"/>
        <v>0.91350897065809189</v>
      </c>
      <c r="K13" s="17"/>
      <c r="L13" s="17"/>
      <c r="M13" s="17"/>
      <c r="N13" s="17"/>
      <c r="O13" s="17"/>
    </row>
    <row r="14" spans="1:15" s="7" customFormat="1" ht="108" x14ac:dyDescent="0.45">
      <c r="A14" s="12">
        <v>9</v>
      </c>
      <c r="B14" s="13" t="s">
        <v>43</v>
      </c>
      <c r="C14" s="12" t="s">
        <v>20</v>
      </c>
      <c r="D14" s="14">
        <v>44825</v>
      </c>
      <c r="E14" s="13" t="s">
        <v>44</v>
      </c>
      <c r="F14" s="15" t="s">
        <v>45</v>
      </c>
      <c r="G14" s="13" t="s">
        <v>42</v>
      </c>
      <c r="H14" s="19">
        <v>8266500</v>
      </c>
      <c r="I14" s="19">
        <v>7150000</v>
      </c>
      <c r="J14" s="16">
        <f t="shared" si="0"/>
        <v>0.86493679308050564</v>
      </c>
      <c r="K14" s="17"/>
      <c r="L14" s="17"/>
      <c r="M14" s="17"/>
      <c r="N14" s="17"/>
      <c r="O14" s="17"/>
    </row>
    <row r="15" spans="1:15" ht="108" x14ac:dyDescent="0.45">
      <c r="A15" s="12">
        <v>10</v>
      </c>
      <c r="B15" s="21" t="s">
        <v>52</v>
      </c>
      <c r="C15" s="12" t="s">
        <v>20</v>
      </c>
      <c r="D15" s="22">
        <v>44826</v>
      </c>
      <c r="E15" s="21" t="s">
        <v>62</v>
      </c>
      <c r="F15" s="15" t="s">
        <v>53</v>
      </c>
      <c r="G15" s="13" t="s">
        <v>42</v>
      </c>
      <c r="H15" s="23">
        <v>929500</v>
      </c>
      <c r="I15" s="23">
        <v>874500</v>
      </c>
      <c r="J15" s="24">
        <f t="shared" si="0"/>
        <v>0.94082840236686394</v>
      </c>
      <c r="K15" s="17"/>
      <c r="L15" s="17"/>
      <c r="M15" s="17"/>
      <c r="N15" s="17"/>
      <c r="O15" s="17" t="s">
        <v>54</v>
      </c>
    </row>
    <row r="16" spans="1:15" ht="108" x14ac:dyDescent="0.45">
      <c r="A16" s="12">
        <v>11</v>
      </c>
      <c r="B16" s="21" t="s">
        <v>56</v>
      </c>
      <c r="C16" s="21" t="s">
        <v>20</v>
      </c>
      <c r="D16" s="22">
        <v>44830</v>
      </c>
      <c r="E16" s="21" t="s">
        <v>59</v>
      </c>
      <c r="F16" s="15" t="s">
        <v>58</v>
      </c>
      <c r="G16" s="17" t="s">
        <v>23</v>
      </c>
      <c r="H16" s="25" t="s">
        <v>63</v>
      </c>
      <c r="I16" s="23">
        <v>502375390</v>
      </c>
      <c r="J16" s="26" t="s">
        <v>63</v>
      </c>
      <c r="K16" s="17"/>
      <c r="L16" s="17"/>
      <c r="M16" s="17"/>
      <c r="N16" s="17"/>
      <c r="O16" s="17"/>
    </row>
    <row r="17" spans="1:15" ht="108" x14ac:dyDescent="0.45">
      <c r="A17" s="12">
        <v>12</v>
      </c>
      <c r="B17" s="13" t="s">
        <v>46</v>
      </c>
      <c r="C17" s="12" t="s">
        <v>20</v>
      </c>
      <c r="D17" s="14">
        <v>44831</v>
      </c>
      <c r="E17" s="13" t="s">
        <v>47</v>
      </c>
      <c r="F17" s="15" t="s">
        <v>48</v>
      </c>
      <c r="G17" s="13" t="s">
        <v>42</v>
      </c>
      <c r="H17" s="19">
        <v>14979800</v>
      </c>
      <c r="I17" s="19">
        <v>14979800</v>
      </c>
      <c r="J17" s="16">
        <f t="shared" si="0"/>
        <v>1</v>
      </c>
      <c r="K17" s="17"/>
      <c r="L17" s="17"/>
      <c r="M17" s="17"/>
      <c r="N17" s="17"/>
      <c r="O17" s="17"/>
    </row>
    <row r="18" spans="1:15" ht="108" x14ac:dyDescent="0.45">
      <c r="A18" s="12">
        <v>13</v>
      </c>
      <c r="B18" s="13" t="s">
        <v>49</v>
      </c>
      <c r="C18" s="12" t="s">
        <v>20</v>
      </c>
      <c r="D18" s="14">
        <v>44834</v>
      </c>
      <c r="E18" s="13" t="s">
        <v>50</v>
      </c>
      <c r="F18" s="15" t="s">
        <v>51</v>
      </c>
      <c r="G18" s="13" t="s">
        <v>23</v>
      </c>
      <c r="H18" s="19">
        <v>29683538</v>
      </c>
      <c r="I18" s="19">
        <v>20350000</v>
      </c>
      <c r="J18" s="16">
        <f t="shared" si="0"/>
        <v>0.68556517757418267</v>
      </c>
      <c r="K18" s="17"/>
      <c r="L18" s="17"/>
      <c r="M18" s="17"/>
      <c r="N18" s="17"/>
      <c r="O18" s="17"/>
    </row>
  </sheetData>
  <autoFilter ref="A5:O12" xr:uid="{B7C49245-CBC0-4075-BF91-D8FE76CB6FB0}">
    <sortState xmlns:xlrd2="http://schemas.microsoft.com/office/spreadsheetml/2017/richdata2" ref="A7:O18">
      <sortCondition ref="D5:D12"/>
    </sortState>
  </autoFilter>
  <mergeCells count="15">
    <mergeCell ref="B1:O1"/>
    <mergeCell ref="B2:O2"/>
    <mergeCell ref="A4:A5"/>
    <mergeCell ref="B4:B5"/>
    <mergeCell ref="C4:C5"/>
    <mergeCell ref="D4:D5"/>
    <mergeCell ref="E4:E5"/>
    <mergeCell ref="F4:F5"/>
    <mergeCell ref="G4:G5"/>
    <mergeCell ref="H4:H5"/>
    <mergeCell ref="I4:I5"/>
    <mergeCell ref="J4:J5"/>
    <mergeCell ref="K4:K5"/>
    <mergeCell ref="L4:N4"/>
    <mergeCell ref="O4:O5"/>
  </mergeCells>
  <phoneticPr fontId="2"/>
  <pageMargins left="0.7" right="0.7" top="0.75" bottom="0.75" header="0.3" footer="0.3"/>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様式3役務・物品(競争)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2022-11-24T00:07:47Z</dcterms:created>
  <dcterms:modified xsi:type="dcterms:W3CDTF">2022-11-24T00:08:03Z</dcterms:modified>
</cp:coreProperties>
</file>