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4A54212-6516-4A14-876E-3F408897FE3E}" xr6:coauthVersionLast="47" xr6:coauthVersionMax="47" xr10:uidLastSave="{00000000-0000-0000-0000-000000000000}"/>
  <bookViews>
    <workbookView xWindow="28680" yWindow="-120" windowWidth="29040" windowHeight="15840" xr2:uid="{135FE1CF-13AC-40A6-9619-7C0EAEB1FF30}"/>
  </bookViews>
  <sheets>
    <sheet name="様式3役務・物品(競争)" sheetId="1" r:id="rId1"/>
  </sheets>
  <definedNames>
    <definedName name="_xlnm._FilterDatabase" localSheetId="0" hidden="1">'様式3役務・物品(競争)'!$A$5:$O$14</definedName>
    <definedName name="_xlnm.Print_Area" localSheetId="0">'様式3役務・物品(競争)'!$A$1:$O$14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<sst xmlns="http://schemas.openxmlformats.org/spreadsheetml/2006/main" count="65" uniqueCount="52">
  <si>
    <t>公共調達の適正化について（平成18年8月25日付財計第2017号）に基づく競争入札に係る情報の公表（物品役務等）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4"/>
  </si>
  <si>
    <t>及び公益法人に対する支出の公表・点検の方針について（平成24年６月１日行政改革実行本部決定）に基づく情報の公開</t>
    <rPh sb="0" eb="1">
      <t>オヨ</t>
    </rPh>
    <phoneticPr fontId="4"/>
  </si>
  <si>
    <t>令和5年7月分</t>
  </si>
  <si>
    <t>No.</t>
    <phoneticPr fontId="4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</si>
  <si>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4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</si>
  <si>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</si>
  <si>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</si>
  <si>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</si>
  <si>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phoneticPr fontId="4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</si>
  <si>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4"/>
  </si>
  <si>
    <t>予定価格</t>
    <rPh sb="0" eb="2">
      <t>ヨテイ</t>
    </rPh>
    <rPh sb="2" eb="4">
      <t>カカク</t>
    </rPh>
    <phoneticPr fontId="4"/>
  </si>
  <si>
    <t>契約金額</t>
    <rPh sb="0" eb="2">
      <t>ケイヤク</t>
    </rPh>
    <rPh sb="2" eb="4">
      <t>キンガク</t>
    </rPh>
    <phoneticPr fontId="4"/>
  </si>
  <si>
    <t>落札率</t>
    <rPh sb="0" eb="2">
      <t>ラクサツ</t>
    </rPh>
    <rPh sb="2" eb="3">
      <t>リツ</t>
    </rPh>
    <phoneticPr fontId="4"/>
  </si>
  <si>
    <t>再就職の役員の数</t>
    <rPh sb="0" eb="3">
      <t>サイシュウショク</t>
    </rPh>
    <rPh sb="4" eb="6">
      <t>ヤクイン</t>
    </rPh>
    <rPh sb="7" eb="8">
      <t>カズ</t>
    </rPh>
    <phoneticPr fontId="2"/>
  </si>
  <si>
    <t>公益法人の場合</t>
    <phoneticPr fontId="4"/>
  </si>
  <si>
    <t>備　　考</t>
  </si>
  <si>
    <t>公益法人
の区分</t>
    <phoneticPr fontId="4"/>
  </si>
  <si>
    <t>国所管、都道府県所管の区分</t>
    <phoneticPr fontId="4"/>
  </si>
  <si>
    <t>応札・応募者数</t>
    <phoneticPr fontId="4"/>
  </si>
  <si>
    <t>デジタル庁のサービス及び施策に関する利用者アンケート業務</t>
  </si>
  <si>
    <t>支出負担行為担当官　デジタル庁会計担当参事官　奥田　直彦（東京都千代田区紀尾井町１番３号）</t>
  </si>
  <si>
    <t>株式会社アダムスコミュニケーション
東京都品川区南大井６丁目２０番１４号</t>
    <phoneticPr fontId="2"/>
  </si>
  <si>
    <t>4012401007239</t>
    <phoneticPr fontId="2"/>
  </si>
  <si>
    <t>一般競争（最低）</t>
  </si>
  <si>
    <t>文房具等の購入（令和５年度）</t>
  </si>
  <si>
    <t>武正株式会社
埼玉県本庄市前原２丁目３番２５号</t>
    <phoneticPr fontId="2"/>
  </si>
  <si>
    <t>7030001060307</t>
    <phoneticPr fontId="2"/>
  </si>
  <si>
    <t>単価契約</t>
  </si>
  <si>
    <t>農林水産省GSS移行に係るUSBメモリの調達</t>
  </si>
  <si>
    <t>支出負担行為担当官　デジタル庁会計担当参事官　松田　洋平（東京都千代田区紀尾井町１番３号）</t>
  </si>
  <si>
    <t>株式会社トータル・サポート・システム
茨城県那珂郡東海村舟石川駅西３丁目１０番１１号</t>
  </si>
  <si>
    <t>7050001004757</t>
  </si>
  <si>
    <t>令和５年度　コンプライアンス確保に関する調査研究</t>
  </si>
  <si>
    <t>PwCあらた有限責任監査法人
東京都千代田区大手町１丁目１番１号大手町パークビルディング</t>
    <phoneticPr fontId="2"/>
  </si>
  <si>
    <t>8010005011876</t>
    <phoneticPr fontId="2"/>
  </si>
  <si>
    <t>第三期電子調達システムのアプリケーション保守業務の請負</t>
  </si>
  <si>
    <r>
      <rPr>
        <sz val="11"/>
        <rFont val="游ゴシック"/>
        <family val="3"/>
        <charset val="128"/>
        <scheme val="minor"/>
      </rPr>
      <t>株式会社ＮＴＴデータ
東京都江東区豊洲３丁目３番３号</t>
    </r>
  </si>
  <si>
    <t>6010601062093</t>
  </si>
  <si>
    <t>一般競争（総合）</t>
  </si>
  <si>
    <t>コンプライアンスに関する啓発映像教材等の制作業務（令和５年度）</t>
  </si>
  <si>
    <t>メディアジャパン株式会社
東京都千代田区神田須田町２丁目２番５号</t>
    <phoneticPr fontId="2"/>
  </si>
  <si>
    <t>3180001060089</t>
  </si>
  <si>
    <t>ガバメントリューションサービスに係る物品管理システムの調達（再度公告）</t>
  </si>
  <si>
    <r>
      <rPr>
        <sz val="11"/>
        <rFont val="游ゴシック"/>
        <family val="3"/>
        <charset val="128"/>
        <scheme val="minor"/>
      </rPr>
      <t>株式会社日立システムズ
東京都中央区日本橋兜町１番４号</t>
    </r>
  </si>
  <si>
    <t>6010701025710</t>
    <phoneticPr fontId="2"/>
  </si>
  <si>
    <t xml:space="preserve">入退室管理設備及び監視カメラ設備の設置業務 </t>
  </si>
  <si>
    <r>
      <rPr>
        <sz val="11"/>
        <rFont val="游ゴシック"/>
        <family val="3"/>
        <charset val="128"/>
        <scheme val="minor"/>
      </rPr>
      <t>三和コンピュータ株式会社
東京都港区南麻布３丁目２０番１号</t>
    </r>
  </si>
  <si>
    <t>8010401011967</t>
  </si>
  <si>
    <t>一般競争（最低）</t>
    <phoneticPr fontId="2"/>
  </si>
  <si>
    <t>令和５年度 民間専門人材（アソシエイト職）採用に関する支援業務</t>
  </si>
  <si>
    <t>株式会社カレッジ
東京都渋谷区桜丘町２８番６号</t>
  </si>
  <si>
    <t>4011001096510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</si>
</sst>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571500</xdr:colOff>
      <xdr:row>0</xdr:row>
      <xdr:rowOff>30843</xdr:rowOff>
    </xdr:from>
    <xdr:ext cx="53828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B44197-72CF-4753-8260-26A275611AA6}"/>
            </a:ext>
          </a:extLst>
        </xdr:cNvPr>
        <xdr:cNvSpPr txBox="1"/>
      </xdr:nvSpPr>
      <xdr:spPr>
        <a:xfrm>
          <a:off x="16908780" y="32748"/>
          <a:ext cx="53828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6850-B40F-4C7C-B08F-8FA33835481E}">
  <sheetPr codeName="Sheet7">
    <pageSetUpPr fitToPage="1"/>
  </sheetPr>
  <dimension ref="A1:R14"/>
  <sheetViews>
    <sheetView tabSelected="1" view="pageBreakPreview" zoomScale="70" zoomScaleNormal="70" zoomScaleSheetLayoutView="70" workbookViewId="0">
      <pane xSplit="3" ySplit="5" topLeftCell="E6" activePane="bottomRight" state="frozen"/>
      <selection pane="topRight" activeCell="E13" sqref="E13"/>
      <selection pane="bottomLeft" activeCell="E13" sqref="E13"/>
      <selection pane="bottomRight"/>
    </sheetView>
  </sheetViews>
  <sheetFormatPr defaultColWidth="9.125" defaultRowHeight="18.75" customHeight="1" x14ac:dyDescent="0.4"/>
  <cols>
    <col min="1" max="1" width="7.625" style="1" customWidth="1"/>
    <col min="2" max="2" width="22.375" style="1" customWidth="1"/>
    <col min="3" max="3" width="20.25" style="1" customWidth="1"/>
    <col min="4" max="4" width="16.75" style="2" bestFit="1" customWidth="1"/>
    <col min="5" max="5" width="34.5" style="3" customWidth="1"/>
    <col min="6" max="6" width="17.625" style="4" customWidth="1"/>
    <col min="7" max="7" width="20.625" style="1" customWidth="1"/>
    <col min="8" max="9" width="17.125" style="1" customWidth="1"/>
    <col min="10" max="10" width="13.125" style="1" bestFit="1" customWidth="1"/>
    <col min="11" max="15" width="9.125" style="1" customWidth="1"/>
    <col min="16" max="16384" width="9.125" style="1"/>
  </cols>
  <sheetData>
    <row r="1" spans="1:18" ht="19.5" x14ac:dyDescent="0.4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8" ht="19.5" x14ac:dyDescent="0.4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x14ac:dyDescent="0.4">
      <c r="O3" s="5" t="s">
        <v>2</v>
      </c>
    </row>
    <row r="4" spans="1:18" x14ac:dyDescent="0.4">
      <c r="A4" s="19" t="s">
        <v>3</v>
      </c>
      <c r="B4" s="19" t="s">
        <v>4</v>
      </c>
      <c r="C4" s="19" t="s">
        <v>5</v>
      </c>
      <c r="D4" s="20" t="s">
        <v>6</v>
      </c>
      <c r="E4" s="19" t="s">
        <v>7</v>
      </c>
      <c r="F4" s="21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23" t="s">
        <v>13</v>
      </c>
      <c r="L4" s="24" t="s">
        <v>14</v>
      </c>
      <c r="M4" s="24"/>
      <c r="N4" s="24"/>
      <c r="O4" s="19" t="s">
        <v>15</v>
      </c>
    </row>
    <row r="5" spans="1:18" ht="23.1" customHeight="1" x14ac:dyDescent="0.4">
      <c r="A5" s="19"/>
      <c r="B5" s="19"/>
      <c r="C5" s="19"/>
      <c r="D5" s="20"/>
      <c r="E5" s="19"/>
      <c r="F5" s="21"/>
      <c r="G5" s="19"/>
      <c r="H5" s="19"/>
      <c r="I5" s="19"/>
      <c r="J5" s="19"/>
      <c r="K5" s="23"/>
      <c r="L5" s="7" t="s">
        <v>16</v>
      </c>
      <c r="M5" s="7" t="s">
        <v>17</v>
      </c>
      <c r="N5" s="7" t="s">
        <v>18</v>
      </c>
      <c r="O5" s="19"/>
    </row>
    <row r="6" spans="1:18" ht="93.75" x14ac:dyDescent="0.4">
      <c r="A6" s="8">
        <v>1</v>
      </c>
      <c r="B6" s="9" t="s">
        <v>19</v>
      </c>
      <c r="C6" s="10" t="s">
        <v>20</v>
      </c>
      <c r="D6" s="11">
        <v>45111</v>
      </c>
      <c r="E6" s="9" t="s">
        <v>21</v>
      </c>
      <c r="F6" s="12" t="s">
        <v>22</v>
      </c>
      <c r="G6" s="9" t="s">
        <v>23</v>
      </c>
      <c r="H6" s="13">
        <v>9608731</v>
      </c>
      <c r="I6" s="13">
        <v>7568000</v>
      </c>
      <c r="J6" s="14">
        <f t="shared" ref="J6:J14" si="0">I6/H6</f>
        <v>0.78761701206954382</v>
      </c>
      <c r="K6" s="6"/>
      <c r="L6" s="6"/>
      <c r="M6" s="6"/>
      <c r="N6" s="6"/>
      <c r="O6" s="6"/>
      <c r="P6" s="15"/>
    </row>
    <row r="7" spans="1:18" ht="93.75" x14ac:dyDescent="0.4">
      <c r="A7" s="8">
        <v>2</v>
      </c>
      <c r="B7" s="9" t="s">
        <v>24</v>
      </c>
      <c r="C7" s="10" t="s">
        <v>20</v>
      </c>
      <c r="D7" s="11">
        <v>45112</v>
      </c>
      <c r="E7" s="9" t="s">
        <v>25</v>
      </c>
      <c r="F7" s="12" t="s">
        <v>26</v>
      </c>
      <c r="G7" s="9" t="s">
        <v>23</v>
      </c>
      <c r="H7" s="13">
        <v>4031302</v>
      </c>
      <c r="I7" s="13">
        <v>3470676</v>
      </c>
      <c r="J7" s="14">
        <f t="shared" si="0"/>
        <v>0.86093177836837831</v>
      </c>
      <c r="K7" s="6"/>
      <c r="L7" s="6"/>
      <c r="M7" s="6"/>
      <c r="N7" s="6"/>
      <c r="O7" s="16" t="s">
        <v>27</v>
      </c>
    </row>
    <row r="8" spans="1:18" ht="93.75" x14ac:dyDescent="0.4">
      <c r="A8" s="8">
        <v>3</v>
      </c>
      <c r="B8" s="9" t="s">
        <v>28</v>
      </c>
      <c r="C8" s="10" t="s">
        <v>29</v>
      </c>
      <c r="D8" s="11">
        <v>45131</v>
      </c>
      <c r="E8" s="9" t="s">
        <v>30</v>
      </c>
      <c r="F8" s="12" t="s">
        <v>31</v>
      </c>
      <c r="G8" s="9" t="s">
        <v>23</v>
      </c>
      <c r="H8" s="13">
        <v>2623500</v>
      </c>
      <c r="I8" s="13">
        <v>1591700</v>
      </c>
      <c r="J8" s="14">
        <f t="shared" si="0"/>
        <v>0.60670859538784072</v>
      </c>
      <c r="K8" s="6"/>
      <c r="L8" s="6"/>
      <c r="M8" s="6"/>
      <c r="N8" s="6"/>
      <c r="O8" s="6"/>
      <c r="P8" s="15"/>
    </row>
    <row r="9" spans="1:18" ht="93.75" x14ac:dyDescent="0.4">
      <c r="A9" s="8">
        <v>4</v>
      </c>
      <c r="B9" s="9" t="s">
        <v>32</v>
      </c>
      <c r="C9" s="10" t="s">
        <v>29</v>
      </c>
      <c r="D9" s="11">
        <v>45121</v>
      </c>
      <c r="E9" s="9" t="s">
        <v>33</v>
      </c>
      <c r="F9" s="12" t="s">
        <v>34</v>
      </c>
      <c r="G9" s="9" t="s">
        <v>23</v>
      </c>
      <c r="H9" s="13">
        <v>60797000</v>
      </c>
      <c r="I9" s="13">
        <v>60500000</v>
      </c>
      <c r="J9" s="14">
        <f t="shared" si="0"/>
        <v>0.99511489053736202</v>
      </c>
      <c r="K9" s="6"/>
      <c r="L9" s="6"/>
      <c r="M9" s="6"/>
      <c r="N9" s="6"/>
      <c r="O9" s="6"/>
      <c r="P9" s="15"/>
    </row>
    <row r="10" spans="1:18" ht="93.75" x14ac:dyDescent="0.4">
      <c r="A10" s="8">
        <v>5</v>
      </c>
      <c r="B10" s="9" t="s">
        <v>35</v>
      </c>
      <c r="C10" s="10" t="s">
        <v>29</v>
      </c>
      <c r="D10" s="11">
        <v>45127</v>
      </c>
      <c r="E10" s="17" t="s">
        <v>36</v>
      </c>
      <c r="F10" s="12" t="s">
        <v>37</v>
      </c>
      <c r="G10" s="9" t="s">
        <v>38</v>
      </c>
      <c r="H10" s="13">
        <v>1299114300</v>
      </c>
      <c r="I10" s="13">
        <v>1292500000</v>
      </c>
      <c r="J10" s="14">
        <f t="shared" si="0"/>
        <v>0.99490860811862358</v>
      </c>
      <c r="K10" s="6"/>
      <c r="L10" s="6"/>
      <c r="M10" s="6"/>
      <c r="N10" s="6"/>
      <c r="O10" s="6"/>
      <c r="P10" s="15"/>
    </row>
    <row r="11" spans="1:18" ht="112.5" customHeight="1" x14ac:dyDescent="0.4">
      <c r="A11" s="8">
        <v>6</v>
      </c>
      <c r="B11" s="9" t="s">
        <v>39</v>
      </c>
      <c r="C11" s="10" t="s">
        <v>29</v>
      </c>
      <c r="D11" s="11">
        <v>45131</v>
      </c>
      <c r="E11" s="9" t="s">
        <v>40</v>
      </c>
      <c r="F11" s="12" t="s">
        <v>41</v>
      </c>
      <c r="G11" s="9" t="s">
        <v>23</v>
      </c>
      <c r="H11" s="13">
        <v>2068000</v>
      </c>
      <c r="I11" s="13">
        <v>1972300</v>
      </c>
      <c r="J11" s="14">
        <f t="shared" si="0"/>
        <v>0.9537234042553191</v>
      </c>
      <c r="K11" s="6"/>
      <c r="L11" s="6"/>
      <c r="M11" s="6"/>
      <c r="N11" s="6"/>
      <c r="O11" s="6"/>
      <c r="P11" s="22"/>
      <c r="Q11" s="22"/>
      <c r="R11" s="22"/>
    </row>
    <row r="12" spans="1:18" ht="93.75" x14ac:dyDescent="0.4">
      <c r="A12" s="8">
        <v>7</v>
      </c>
      <c r="B12" s="9" t="s">
        <v>42</v>
      </c>
      <c r="C12" s="10" t="s">
        <v>29</v>
      </c>
      <c r="D12" s="11">
        <v>45133</v>
      </c>
      <c r="E12" s="17" t="s">
        <v>43</v>
      </c>
      <c r="F12" s="12" t="s">
        <v>44</v>
      </c>
      <c r="G12" s="9" t="s">
        <v>23</v>
      </c>
      <c r="H12" s="13">
        <v>8712521</v>
      </c>
      <c r="I12" s="13">
        <v>8551400</v>
      </c>
      <c r="J12" s="14">
        <f>I12/H12</f>
        <v>0.98150695992583548</v>
      </c>
      <c r="K12" s="6"/>
      <c r="L12" s="6"/>
      <c r="M12" s="6"/>
      <c r="N12" s="6"/>
      <c r="O12" s="6"/>
    </row>
    <row r="13" spans="1:18" ht="93.75" x14ac:dyDescent="0.4">
      <c r="A13" s="8">
        <v>8</v>
      </c>
      <c r="B13" s="9" t="s">
        <v>45</v>
      </c>
      <c r="C13" s="10" t="s">
        <v>29</v>
      </c>
      <c r="D13" s="11">
        <v>45138</v>
      </c>
      <c r="E13" s="17" t="s">
        <v>46</v>
      </c>
      <c r="F13" s="12" t="s">
        <v>47</v>
      </c>
      <c r="G13" s="9" t="s">
        <v>48</v>
      </c>
      <c r="H13" s="13">
        <v>5483500</v>
      </c>
      <c r="I13" s="13">
        <v>4235000</v>
      </c>
      <c r="J13" s="14">
        <f t="shared" si="0"/>
        <v>0.77231695085255769</v>
      </c>
      <c r="K13" s="6"/>
      <c r="L13" s="6"/>
      <c r="M13" s="6"/>
      <c r="N13" s="6"/>
      <c r="O13" s="6"/>
      <c r="P13" s="15"/>
    </row>
    <row r="14" spans="1:18" ht="93.75" x14ac:dyDescent="0.4">
      <c r="A14" s="8">
        <v>9</v>
      </c>
      <c r="B14" s="9" t="s">
        <v>49</v>
      </c>
      <c r="C14" s="10" t="s">
        <v>29</v>
      </c>
      <c r="D14" s="11">
        <v>45138</v>
      </c>
      <c r="E14" s="9" t="s">
        <v>50</v>
      </c>
      <c r="F14" s="12" t="s">
        <v>51</v>
      </c>
      <c r="G14" s="9" t="s">
        <v>23</v>
      </c>
      <c r="H14" s="13">
        <v>14900000</v>
      </c>
      <c r="I14" s="13">
        <v>14577383</v>
      </c>
      <c r="J14" s="14">
        <f t="shared" si="0"/>
        <v>0.97834785234899324</v>
      </c>
      <c r="K14" s="6"/>
      <c r="L14" s="6"/>
      <c r="M14" s="6"/>
      <c r="N14" s="6"/>
      <c r="O14" s="6"/>
      <c r="P14" s="15"/>
    </row>
  </sheetData>
  <autoFilter ref="A5:O14" xr:uid="{B7C49245-CBC0-4075-BF91-D8FE76CB6FB0}"/>
  <mergeCells count="16">
    <mergeCell ref="P11:R11"/>
    <mergeCell ref="I4:I5"/>
    <mergeCell ref="J4:J5"/>
    <mergeCell ref="K4:K5"/>
    <mergeCell ref="L4:N4"/>
    <mergeCell ref="O4:O5"/>
    <mergeCell ref="B1:O1"/>
    <mergeCell ref="B2:O2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ageMargins left="0.7" right="0.7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様式3役務・物品(競争)</vt:lpstr>
      <vt:lpstr>'様式3役務・物品(競争)'!Print_Area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2023-09-11T01:51:34Z</dcterms:created>
  <dcterms:modified xsi:type="dcterms:W3CDTF">2023-09-11T01:51:38Z</dcterms:modified>
  <cp:category/>
  <cp:contentStatus/>
</cp:coreProperties>
</file>