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12" documentId="13_ncr:1_{110A8AC7-B5FA-40A4-B024-345F07260E1B}" xr6:coauthVersionLast="47" xr6:coauthVersionMax="47" xr10:uidLastSave="{282A0482-AE6C-4AA1-818B-CBAC1B72D309}"/>
  <bookViews>
    <workbookView xWindow="-110" yWindow="-110" windowWidth="19420" windowHeight="10420" xr2:uid="{DE884D0D-AA63-4AFC-98A7-53FC8BC4598D}"/>
  </bookViews>
  <sheets>
    <sheet name="様式3役務・物品(競争)" sheetId="1" r:id="rId1"/>
  </sheets>
  <definedNames>
    <definedName name="_xlnm._FilterDatabase" localSheetId="0" hidden="1">'様式3役務・物品(競争)'!$A$5:$O$17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13" i="1"/>
  <c r="J18" i="1"/>
  <c r="J17" i="1"/>
  <c r="J16" i="1"/>
  <c r="J12" i="1"/>
  <c r="J7" i="1"/>
  <c r="J6" i="1"/>
  <c r="J8" i="1"/>
  <c r="J15" i="1"/>
  <c r="J10" i="1"/>
</calcChain>
</file>

<file path=xl/sharedStrings.xml><?xml version="1.0" encoding="utf-8"?>
<sst xmlns="http://schemas.openxmlformats.org/spreadsheetml/2006/main" count="80" uniqueCount="53">
  <si>
    <t>公共調達の適正化について（平成18年8月25日付財計第2017号）に基づく競争入札に係る情報の公表（物品役務等）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5"/>
  </si>
  <si>
    <t>及び公益法人に対する支出の公表・点検の方針について（平成24年６月１日行政改革実行本部決定）に基づく情報の公開</t>
    <rPh sb="0" eb="1">
      <t>オヨ</t>
    </rPh>
    <phoneticPr fontId="5"/>
  </si>
  <si>
    <t>令和４年５月分</t>
    <phoneticPr fontId="5"/>
  </si>
  <si>
    <t>No.</t>
    <phoneticPr fontId="5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</si>
  <si>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5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</si>
  <si>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5"/>
  </si>
  <si>
    <t>契約を締結した日</t>
    <rPh sb="0" eb="2">
      <t>ケイヤク</t>
    </rPh>
    <rPh sb="3" eb="5">
      <t>テイケツ</t>
    </rPh>
    <rPh sb="7" eb="8">
      <t>ヒ</t>
    </rPh>
    <phoneticPr fontId="5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</si>
  <si>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5"/>
  </si>
  <si>
    <t>法人番号</t>
    <phoneticPr fontId="5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</si>
  <si>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5"/>
  </si>
  <si>
    <t>予定価格</t>
    <rPh sb="0" eb="2">
      <t>ヨテイ</t>
    </rPh>
    <rPh sb="2" eb="4">
      <t>カカク</t>
    </rPh>
    <phoneticPr fontId="5"/>
  </si>
  <si>
    <t>契約金額</t>
    <rPh sb="0" eb="2">
      <t>ケイヤク</t>
    </rPh>
    <rPh sb="2" eb="4">
      <t>キンガク</t>
    </rPh>
    <phoneticPr fontId="5"/>
  </si>
  <si>
    <t>落札率</t>
    <rPh sb="0" eb="2">
      <t>ラクサツ</t>
    </rPh>
    <rPh sb="2" eb="3">
      <t>リツ</t>
    </rPh>
    <phoneticPr fontId="5"/>
  </si>
  <si>
    <t>再就職の役員の数</t>
    <rPh sb="0" eb="3">
      <t>サイシュウショク</t>
    </rPh>
    <rPh sb="4" eb="6">
      <t>ヤクイン</t>
    </rPh>
    <rPh sb="7" eb="8">
      <t>カズ</t>
    </rPh>
    <phoneticPr fontId="3"/>
  </si>
  <si>
    <t>公益法人の場合</t>
    <phoneticPr fontId="5"/>
  </si>
  <si>
    <t>備　　考</t>
    <rPh sb="0" eb="1">
      <t>ソナエ</t>
    </rPh>
    <rPh sb="3" eb="4">
      <t>コウ</t>
    </rPh>
    <phoneticPr fontId="5"/>
  </si>
  <si>
    <t>公益法人
の区分</t>
    <phoneticPr fontId="5"/>
  </si>
  <si>
    <t>国所管、都道府県所管の区分</t>
    <phoneticPr fontId="5"/>
  </si>
  <si>
    <t>応札・応募者数</t>
    <phoneticPr fontId="5"/>
  </si>
  <si>
    <t>政府認証基盤証明書検証システムの増設等の請負</t>
    <rPh sb="0" eb="2">
      <t>セイフ</t>
    </rPh>
    <rPh sb="2" eb="4">
      <t>ニンショウ</t>
    </rPh>
    <rPh sb="4" eb="6">
      <t>キバン</t>
    </rPh>
    <rPh sb="6" eb="9">
      <t>ショウメイショ</t>
    </rPh>
    <rPh sb="9" eb="11">
      <t>ケンショウ</t>
    </rPh>
    <rPh sb="16" eb="18">
      <t>ゾウセツ</t>
    </rPh>
    <rPh sb="18" eb="19">
      <t>トウ</t>
    </rPh>
    <rPh sb="20" eb="22">
      <t>ウケオイ</t>
    </rPh>
    <phoneticPr fontId="3"/>
  </si>
  <si>
    <t>支出負担行為担当官　デジタル庁会計担当参事官　奥田　直彦
（東京都千代田区紀尾井町１番３号）</t>
    <phoneticPr fontId="3"/>
  </si>
  <si>
    <t>共同提案の代表者
一般社団法人行政情報システム研究所
東京都千代田区日比谷公園１番３号市政会館１階</t>
    <rPh sb="0" eb="2">
      <t>キョウドウ</t>
    </rPh>
    <rPh sb="2" eb="4">
      <t>テイアン</t>
    </rPh>
    <rPh sb="5" eb="8">
      <t>ダイヒョウシャ</t>
    </rPh>
    <phoneticPr fontId="3"/>
  </si>
  <si>
    <t>9010005005761</t>
    <phoneticPr fontId="3"/>
  </si>
  <si>
    <t>一般競争（最低）</t>
    <rPh sb="0" eb="2">
      <t>イッパン</t>
    </rPh>
    <rPh sb="2" eb="4">
      <t>キョウソウ</t>
    </rPh>
    <rPh sb="5" eb="7">
      <t>サイテイ</t>
    </rPh>
    <phoneticPr fontId="3"/>
  </si>
  <si>
    <t xml:space="preserve">Visit Japan Web（フェイズ２）の開発・運用・保守一式 </t>
    <rPh sb="23" eb="25">
      <t>カイハツ</t>
    </rPh>
    <rPh sb="26" eb="28">
      <t>ウンヨウ</t>
    </rPh>
    <rPh sb="29" eb="31">
      <t>ホシュ</t>
    </rPh>
    <rPh sb="31" eb="33">
      <t>イッシキ</t>
    </rPh>
    <phoneticPr fontId="3"/>
  </si>
  <si>
    <t>日本電気株式会社
東京都港区芝５丁目７番１号</t>
    <phoneticPr fontId="3"/>
  </si>
  <si>
    <t>7010401022916</t>
    <phoneticPr fontId="3"/>
  </si>
  <si>
    <t>一般競争（総合）</t>
    <rPh sb="0" eb="2">
      <t>イッパン</t>
    </rPh>
    <rPh sb="2" eb="4">
      <t>キョウソウ</t>
    </rPh>
    <rPh sb="5" eb="7">
      <t>ソウゴウ</t>
    </rPh>
    <phoneticPr fontId="3"/>
  </si>
  <si>
    <t>2022年度  引越しワンストップサービス実施支援業務</t>
    <rPh sb="4" eb="6">
      <t>ネンド</t>
    </rPh>
    <rPh sb="8" eb="10">
      <t>ヒッコシ</t>
    </rPh>
    <rPh sb="21" eb="23">
      <t>ジッシ</t>
    </rPh>
    <rPh sb="23" eb="25">
      <t>シエン</t>
    </rPh>
    <rPh sb="25" eb="27">
      <t>ギョウム</t>
    </rPh>
    <phoneticPr fontId="3"/>
  </si>
  <si>
    <t>株式会社エヌ・ティ・ティ・データ経営研究所
東京都千代田区平河町２丁目７番９号</t>
    <phoneticPr fontId="3"/>
  </si>
  <si>
    <t>1010001143390</t>
    <phoneticPr fontId="3"/>
  </si>
  <si>
    <t>マイナンバーカード利用シーン拡大に係る調査研究</t>
    <rPh sb="9" eb="11">
      <t>リヨウ</t>
    </rPh>
    <rPh sb="14" eb="16">
      <t>カクダイ</t>
    </rPh>
    <rPh sb="17" eb="18">
      <t>カカ</t>
    </rPh>
    <rPh sb="19" eb="21">
      <t>チョウサ</t>
    </rPh>
    <rPh sb="21" eb="23">
      <t>ケンキュウ</t>
    </rPh>
    <phoneticPr fontId="3"/>
  </si>
  <si>
    <t>KPMGコンサルティング株式会社
東京都千代田区大手町１丁目９番７号</t>
    <phoneticPr fontId="3"/>
  </si>
  <si>
    <t>8010001144647</t>
    <phoneticPr fontId="3"/>
  </si>
  <si>
    <t>土地関連台帳の連携のための制度的検討に向けた調査研究</t>
  </si>
  <si>
    <t>ボストン・コンサルティング・グループ合同会社
東京都中央区日本橋室町３丁目２番１号</t>
    <phoneticPr fontId="3"/>
  </si>
  <si>
    <t>2010001029085</t>
    <phoneticPr fontId="3"/>
  </si>
  <si>
    <t>デジタル推進委員の登録等に係るwebサイトの整備に向けた調査研究</t>
    <rPh sb="4" eb="6">
      <t>スイシン</t>
    </rPh>
    <rPh sb="6" eb="8">
      <t>イイン</t>
    </rPh>
    <rPh sb="9" eb="11">
      <t>トウロク</t>
    </rPh>
    <rPh sb="11" eb="12">
      <t>トウ</t>
    </rPh>
    <rPh sb="13" eb="14">
      <t>カカ</t>
    </rPh>
    <rPh sb="22" eb="24">
      <t>セイビ</t>
    </rPh>
    <rPh sb="25" eb="26">
      <t>ム</t>
    </rPh>
    <rPh sb="28" eb="30">
      <t>チョウサ</t>
    </rPh>
    <rPh sb="30" eb="32">
      <t>ケンキュウ</t>
    </rPh>
    <phoneticPr fontId="3"/>
  </si>
  <si>
    <t>株式会社アルム
東京都渋谷区渋谷３丁目２７番１１号</t>
    <rPh sb="8" eb="11">
      <t>トウキョウト</t>
    </rPh>
    <rPh sb="11" eb="14">
      <t>シブヤク</t>
    </rPh>
    <rPh sb="14" eb="16">
      <t>シブヤ</t>
    </rPh>
    <rPh sb="17" eb="19">
      <t>チョウメ</t>
    </rPh>
    <rPh sb="21" eb="22">
      <t>バン</t>
    </rPh>
    <rPh sb="24" eb="25">
      <t>ゴウ</t>
    </rPh>
    <phoneticPr fontId="3"/>
  </si>
  <si>
    <t>デジタル庁ガバメントソリューションサービスネットワークの通信回線及びデータセンタ等の提供</t>
    <rPh sb="4" eb="5">
      <t>チョウ</t>
    </rPh>
    <rPh sb="28" eb="30">
      <t>ツウシン</t>
    </rPh>
    <rPh sb="30" eb="32">
      <t>カイセン</t>
    </rPh>
    <rPh sb="32" eb="33">
      <t>オヨ</t>
    </rPh>
    <rPh sb="40" eb="41">
      <t>トウ</t>
    </rPh>
    <rPh sb="42" eb="44">
      <t>テイキョウ</t>
    </rPh>
    <phoneticPr fontId="3"/>
  </si>
  <si>
    <t>アルテリア・ネットワークス株式会社
東京都港区新橋６丁目９番８号</t>
    <phoneticPr fontId="3"/>
  </si>
  <si>
    <t>8010401123151</t>
    <phoneticPr fontId="3"/>
  </si>
  <si>
    <t>スマートフォン用電子証明書発行システム（仮称）に係る構築業務の請負</t>
    <phoneticPr fontId="3"/>
  </si>
  <si>
    <t>支出負担行為担当官　デジタル庁会計担当参事官　奥田　直彦
（東京都千代田区紀尾井町１番３号）</t>
  </si>
  <si>
    <t>株式会社エヌ・ティ・ティ・データ
東京都江東区豊洲３丁目３番３号</t>
    <rPh sb="0" eb="2">
      <t>カブシキ</t>
    </rPh>
    <rPh sb="2" eb="4">
      <t>カイシャ</t>
    </rPh>
    <phoneticPr fontId="3"/>
  </si>
  <si>
    <t>スマートフォン用電子証明書発行システム（仮称）に係る構築工程管理支援業務の請負</t>
    <phoneticPr fontId="3"/>
  </si>
  <si>
    <t>株式会社三菱総合研究所
東京都千代田区永田町２丁目１０番３号</t>
    <rPh sb="0" eb="2">
      <t>カブシキ</t>
    </rPh>
    <rPh sb="2" eb="4">
      <t>カイシャ</t>
    </rPh>
    <rPh sb="4" eb="6">
      <t>ミツビシ</t>
    </rPh>
    <rPh sb="6" eb="8">
      <t>ソウゴウ</t>
    </rPh>
    <rPh sb="8" eb="11">
      <t>ケンキュウジョ</t>
    </rPh>
    <phoneticPr fontId="3"/>
  </si>
  <si>
    <t>政府調達関連システムに関するマルチブラウザ保守対応等の請負</t>
    <phoneticPr fontId="3"/>
  </si>
  <si>
    <t>令和4年度電子調達システムにおける納税証明書のバックヤード連携対応の請負</t>
    <phoneticPr fontId="3"/>
  </si>
  <si>
    <t xml:space="preserve">Trusted Web共同開発支援事業に係る調査研究 </t>
    <phoneticPr fontId="3"/>
  </si>
  <si>
    <t>ー</t>
    <phoneticPr fontId="3"/>
  </si>
  <si>
    <t>仙台第三合同庁舎原状回復工事実施設計業務</t>
  </si>
  <si>
    <t>株式会社構建築設計事務所
宮城県仙台市青葉区上杉２丁目４番４６号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</si>
</sst>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 wrapText="1"/>
    </xf>
    <xf numFmtId="57" fontId="2" fillId="0" borderId="1" xfId="0" applyNumberFormat="1" applyFont="1" applyBorder="1">
      <alignment vertical="center"/>
    </xf>
    <xf numFmtId="38" fontId="2" fillId="0" borderId="1" xfId="0" applyNumberFormat="1" applyFont="1" applyBorder="1">
      <alignment vertical="center"/>
    </xf>
    <xf numFmtId="10" fontId="7" fillId="0" borderId="1" xfId="1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>
      <alignment vertical="center"/>
    </xf>
    <xf numFmtId="38" fontId="2" fillId="0" borderId="1" xfId="0" applyNumberFormat="1" applyFont="1" applyBorder="1" applyAlignment="1">
      <alignment horizontal="right" vertical="center"/>
    </xf>
    <xf numFmtId="176" fontId="2" fillId="0" borderId="1" xfId="0" quotePrefix="1" applyNumberFormat="1" applyFont="1" applyBorder="1">
      <alignment vertical="center"/>
    </xf>
    <xf numFmtId="177" fontId="2" fillId="0" borderId="1" xfId="0" applyNumberFormat="1" applyFont="1" applyBorder="1" applyAlignment="1">
      <alignment horizontal="left" vertical="center"/>
    </xf>
    <xf numFmtId="177" fontId="2" fillId="0" borderId="1" xfId="0" quotePrefix="1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left" vertical="center"/>
    </xf>
    <xf numFmtId="176" fontId="10" fillId="0" borderId="1" xfId="0" quotePrefix="1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>
      <alignment vertical="center"/>
    </xf>
    <xf numFmtId="57" fontId="10" fillId="0" borderId="1" xfId="0" applyNumberFormat="1" applyFont="1" applyFill="1" applyBorder="1">
      <alignment vertical="center"/>
    </xf>
    <xf numFmtId="38" fontId="10" fillId="0" borderId="1" xfId="0" applyNumberFormat="1" applyFont="1" applyFill="1" applyBorder="1">
      <alignment vertical="center"/>
    </xf>
    <xf numFmtId="10" fontId="10" fillId="0" borderId="1" xfId="0" applyNumberFormat="1" applyFont="1" applyFill="1" applyBorder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桁区切り" xfId="1" builtinId="6"/>
    <cellStyle name="桁区切り 2" xfId="3" xr:uid="{BC47796A-EAE6-4F95-AEBA-C2F6ECF704CE}"/>
    <cellStyle name="標準" xfId="0" builtinId="0"/>
    <cellStyle name="標準 3" xfId="5" xr:uid="{29E8804D-B86D-483B-933A-E12A9DD8229B}"/>
    <cellStyle name="標準 3 2" xfId="4" xr:uid="{D697F372-990A-43E9-A522-A1F518162D99}"/>
    <cellStyle name="標準_１６７調査票４案件best100（再検討）0914提出用" xfId="2" xr:uid="{B5750745-0EC9-4F79-B0E3-E6AA8F1ED6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57727</xdr:colOff>
      <xdr:row>0</xdr:row>
      <xdr:rowOff>0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B4ED2E-1399-4472-BABE-26A8807FECC8}"/>
            </a:ext>
          </a:extLst>
        </xdr:cNvPr>
        <xdr:cNvSpPr txBox="1"/>
      </xdr:nvSpPr>
      <xdr:spPr>
        <a:xfrm>
          <a:off x="15632545" y="0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6B2C2-ABF7-4618-BC22-F29C2C2C3281}">
  <sheetPr>
    <tabColor rgb="FFFFFF00"/>
    <pageSetUpPr fitToPage="1"/>
  </sheetPr>
  <dimension ref="A1:O18"/>
  <sheetViews>
    <sheetView tabSelected="1" zoomScale="55" zoomScaleNormal="55" workbookViewId="0">
      <pane xSplit="3" ySplit="5" topLeftCell="D6" activePane="bottomRight" state="frozen"/>
      <selection pane="topRight" activeCell="D1" sqref="D1"/>
      <selection pane="bottomLeft" activeCell="A4" sqref="A4"/>
      <selection pane="bottomRight" activeCell="O3" sqref="O3"/>
    </sheetView>
  </sheetViews>
  <sheetFormatPr defaultColWidth="9.1640625" defaultRowHeight="18" x14ac:dyDescent="0.55000000000000004"/>
  <cols>
    <col min="1" max="1" width="7.58203125" style="1" customWidth="1"/>
    <col min="2" max="2" width="22.33203125" style="1" customWidth="1"/>
    <col min="3" max="3" width="17.33203125" style="1" customWidth="1"/>
    <col min="4" max="4" width="9.1640625" style="1"/>
    <col min="5" max="5" width="34.5" style="2" customWidth="1"/>
    <col min="6" max="6" width="17.4140625" style="1" customWidth="1"/>
    <col min="7" max="7" width="15.6640625" style="1" customWidth="1"/>
    <col min="8" max="9" width="17.1640625" style="1" customWidth="1"/>
    <col min="10" max="10" width="9.1640625" style="1"/>
    <col min="11" max="15" width="9.1640625" style="1" customWidth="1"/>
    <col min="16" max="16384" width="9.1640625" style="1"/>
  </cols>
  <sheetData>
    <row r="1" spans="1:15" ht="20" x14ac:dyDescent="0.55000000000000004"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0" x14ac:dyDescent="0.55000000000000004"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55000000000000004">
      <c r="O3" s="3" t="s">
        <v>2</v>
      </c>
    </row>
    <row r="4" spans="1:15" x14ac:dyDescent="0.55000000000000004">
      <c r="A4" s="26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7" t="s">
        <v>13</v>
      </c>
      <c r="L4" s="28" t="s">
        <v>14</v>
      </c>
      <c r="M4" s="28"/>
      <c r="N4" s="28"/>
      <c r="O4" s="26" t="s">
        <v>15</v>
      </c>
    </row>
    <row r="5" spans="1:15" ht="23.15" customHeight="1" x14ac:dyDescent="0.55000000000000004">
      <c r="A5" s="26"/>
      <c r="B5" s="26"/>
      <c r="C5" s="26"/>
      <c r="D5" s="26"/>
      <c r="E5" s="26"/>
      <c r="F5" s="26"/>
      <c r="G5" s="26"/>
      <c r="H5" s="26"/>
      <c r="I5" s="26"/>
      <c r="J5" s="26"/>
      <c r="K5" s="27"/>
      <c r="L5" s="4" t="s">
        <v>16</v>
      </c>
      <c r="M5" s="4" t="s">
        <v>17</v>
      </c>
      <c r="N5" s="4" t="s">
        <v>18</v>
      </c>
      <c r="O5" s="26"/>
    </row>
    <row r="6" spans="1:15" ht="114.5" customHeight="1" x14ac:dyDescent="0.55000000000000004">
      <c r="A6" s="5">
        <v>1</v>
      </c>
      <c r="B6" s="6" t="s">
        <v>42</v>
      </c>
      <c r="C6" s="7" t="s">
        <v>43</v>
      </c>
      <c r="D6" s="8">
        <v>44690</v>
      </c>
      <c r="E6" s="6" t="s">
        <v>44</v>
      </c>
      <c r="F6" s="14">
        <v>9010601021385</v>
      </c>
      <c r="G6" s="5" t="s">
        <v>27</v>
      </c>
      <c r="H6" s="9">
        <v>5446051600</v>
      </c>
      <c r="I6" s="9">
        <v>5445000000</v>
      </c>
      <c r="J6" s="10">
        <f>I6/H6</f>
        <v>0.9998069059793705</v>
      </c>
      <c r="K6" s="5"/>
      <c r="L6" s="5"/>
      <c r="M6" s="5"/>
      <c r="N6" s="5"/>
      <c r="O6" s="5"/>
    </row>
    <row r="7" spans="1:15" ht="72" x14ac:dyDescent="0.55000000000000004">
      <c r="A7" s="5">
        <v>2</v>
      </c>
      <c r="B7" s="6" t="s">
        <v>45</v>
      </c>
      <c r="C7" s="7" t="s">
        <v>43</v>
      </c>
      <c r="D7" s="8">
        <v>44690</v>
      </c>
      <c r="E7" s="6" t="s">
        <v>46</v>
      </c>
      <c r="F7" s="15">
        <v>6010001030403</v>
      </c>
      <c r="G7" s="5" t="s">
        <v>27</v>
      </c>
      <c r="H7" s="9">
        <v>119816400</v>
      </c>
      <c r="I7" s="9">
        <v>115500000</v>
      </c>
      <c r="J7" s="10">
        <f>I7/H7</f>
        <v>0.96397488156880029</v>
      </c>
      <c r="K7" s="5"/>
      <c r="L7" s="5"/>
      <c r="M7" s="5"/>
      <c r="N7" s="5"/>
      <c r="O7" s="5"/>
    </row>
    <row r="8" spans="1:15" ht="90" x14ac:dyDescent="0.55000000000000004">
      <c r="A8" s="5">
        <v>3</v>
      </c>
      <c r="B8" s="6" t="s">
        <v>39</v>
      </c>
      <c r="C8" s="7" t="s">
        <v>20</v>
      </c>
      <c r="D8" s="8">
        <v>44694</v>
      </c>
      <c r="E8" s="6" t="s">
        <v>40</v>
      </c>
      <c r="F8" s="13" t="s">
        <v>41</v>
      </c>
      <c r="G8" s="5" t="s">
        <v>27</v>
      </c>
      <c r="H8" s="9">
        <v>465135000</v>
      </c>
      <c r="I8" s="9">
        <v>378400000</v>
      </c>
      <c r="J8" s="10">
        <f>I8/H8</f>
        <v>0.81352725552796501</v>
      </c>
      <c r="K8" s="10"/>
      <c r="L8" s="5"/>
      <c r="M8" s="5"/>
      <c r="N8" s="5"/>
      <c r="O8" s="5"/>
    </row>
    <row r="9" spans="1:15" ht="65" x14ac:dyDescent="0.55000000000000004">
      <c r="A9" s="5">
        <v>4</v>
      </c>
      <c r="B9" s="19" t="s">
        <v>51</v>
      </c>
      <c r="C9" s="24" t="s">
        <v>43</v>
      </c>
      <c r="D9" s="21">
        <v>44694</v>
      </c>
      <c r="E9" s="19" t="s">
        <v>52</v>
      </c>
      <c r="F9" s="18">
        <v>1370001007964</v>
      </c>
      <c r="G9" s="20" t="s">
        <v>23</v>
      </c>
      <c r="H9" s="22">
        <v>6622000</v>
      </c>
      <c r="I9" s="22">
        <v>6259000</v>
      </c>
      <c r="J9" s="23">
        <v>0.94518272425249172</v>
      </c>
      <c r="K9" s="20"/>
      <c r="L9" s="20"/>
      <c r="M9" s="20"/>
      <c r="N9" s="20"/>
      <c r="O9" s="20"/>
    </row>
    <row r="10" spans="1:15" ht="72" x14ac:dyDescent="0.55000000000000004">
      <c r="A10" s="5">
        <v>5</v>
      </c>
      <c r="B10" s="6" t="s">
        <v>19</v>
      </c>
      <c r="C10" s="7" t="s">
        <v>20</v>
      </c>
      <c r="D10" s="8">
        <v>44699</v>
      </c>
      <c r="E10" s="6" t="s">
        <v>21</v>
      </c>
      <c r="F10" s="16" t="s">
        <v>22</v>
      </c>
      <c r="G10" s="5" t="s">
        <v>23</v>
      </c>
      <c r="H10" s="9">
        <v>28743000</v>
      </c>
      <c r="I10" s="9">
        <v>28710000</v>
      </c>
      <c r="J10" s="10">
        <f>I10/H10</f>
        <v>0.99885189437428246</v>
      </c>
      <c r="K10" s="10"/>
      <c r="L10" s="5"/>
      <c r="M10" s="5"/>
      <c r="N10" s="5"/>
      <c r="O10" s="5"/>
    </row>
    <row r="11" spans="1:15" ht="72" customHeight="1" x14ac:dyDescent="0.55000000000000004">
      <c r="A11" s="5">
        <v>6</v>
      </c>
      <c r="B11" s="6" t="s">
        <v>47</v>
      </c>
      <c r="C11" s="7" t="s">
        <v>43</v>
      </c>
      <c r="D11" s="8">
        <v>44700</v>
      </c>
      <c r="E11" s="6" t="s">
        <v>44</v>
      </c>
      <c r="F11" s="15">
        <v>9010601021385</v>
      </c>
      <c r="G11" s="5" t="s">
        <v>23</v>
      </c>
      <c r="H11" s="12" t="s">
        <v>50</v>
      </c>
      <c r="I11" s="9">
        <v>27390000</v>
      </c>
      <c r="J11" s="10" t="s">
        <v>50</v>
      </c>
      <c r="K11" s="5"/>
      <c r="L11" s="5"/>
      <c r="M11" s="5"/>
      <c r="N11" s="5"/>
      <c r="O11" s="5"/>
    </row>
    <row r="12" spans="1:15" ht="72" x14ac:dyDescent="0.55000000000000004">
      <c r="A12" s="5">
        <v>7</v>
      </c>
      <c r="B12" s="6" t="s">
        <v>48</v>
      </c>
      <c r="C12" s="7" t="s">
        <v>43</v>
      </c>
      <c r="D12" s="8">
        <v>44700</v>
      </c>
      <c r="E12" s="6" t="s">
        <v>44</v>
      </c>
      <c r="F12" s="15">
        <v>9010601021385</v>
      </c>
      <c r="G12" s="5" t="s">
        <v>23</v>
      </c>
      <c r="H12" s="9">
        <v>17690200</v>
      </c>
      <c r="I12" s="9">
        <v>17160000</v>
      </c>
      <c r="J12" s="10">
        <f t="shared" ref="J12:J18" si="0">I12/H12</f>
        <v>0.97002860340753638</v>
      </c>
      <c r="K12" s="5"/>
      <c r="L12" s="5"/>
      <c r="M12" s="5"/>
      <c r="N12" s="5"/>
      <c r="O12" s="5"/>
    </row>
    <row r="13" spans="1:15" ht="65" x14ac:dyDescent="0.55000000000000004">
      <c r="A13" s="5">
        <v>8</v>
      </c>
      <c r="B13" s="6" t="s">
        <v>31</v>
      </c>
      <c r="C13" s="7" t="s">
        <v>20</v>
      </c>
      <c r="D13" s="8">
        <v>44701</v>
      </c>
      <c r="E13" s="6" t="s">
        <v>32</v>
      </c>
      <c r="F13" s="13" t="s">
        <v>33</v>
      </c>
      <c r="G13" s="5" t="s">
        <v>27</v>
      </c>
      <c r="H13" s="12">
        <v>200000000</v>
      </c>
      <c r="I13" s="9">
        <v>181500000</v>
      </c>
      <c r="J13" s="10">
        <f t="shared" si="0"/>
        <v>0.90749999999999997</v>
      </c>
      <c r="K13" s="10"/>
      <c r="L13" s="5"/>
      <c r="M13" s="5"/>
      <c r="N13" s="5"/>
      <c r="O13" s="5"/>
    </row>
    <row r="14" spans="1:15" ht="65" x14ac:dyDescent="0.55000000000000004">
      <c r="A14" s="5">
        <v>9</v>
      </c>
      <c r="B14" s="6" t="s">
        <v>28</v>
      </c>
      <c r="C14" s="7" t="s">
        <v>20</v>
      </c>
      <c r="D14" s="8">
        <v>44705</v>
      </c>
      <c r="E14" s="6" t="s">
        <v>29</v>
      </c>
      <c r="F14" s="11" t="s">
        <v>30</v>
      </c>
      <c r="G14" s="5" t="s">
        <v>27</v>
      </c>
      <c r="H14" s="12">
        <v>17898100</v>
      </c>
      <c r="I14" s="9">
        <v>15400000</v>
      </c>
      <c r="J14" s="10">
        <f t="shared" si="0"/>
        <v>0.86042652572060718</v>
      </c>
      <c r="K14" s="10"/>
      <c r="L14" s="5"/>
      <c r="M14" s="5"/>
      <c r="N14" s="5"/>
      <c r="O14" s="5"/>
    </row>
    <row r="15" spans="1:15" ht="65" x14ac:dyDescent="0.55000000000000004">
      <c r="A15" s="5">
        <v>10</v>
      </c>
      <c r="B15" s="6" t="s">
        <v>24</v>
      </c>
      <c r="C15" s="7" t="s">
        <v>20</v>
      </c>
      <c r="D15" s="8">
        <v>44707</v>
      </c>
      <c r="E15" s="6" t="s">
        <v>25</v>
      </c>
      <c r="F15" s="11" t="s">
        <v>26</v>
      </c>
      <c r="G15" s="5" t="s">
        <v>27</v>
      </c>
      <c r="H15" s="9">
        <v>428345500</v>
      </c>
      <c r="I15" s="9">
        <v>291500000</v>
      </c>
      <c r="J15" s="10">
        <f t="shared" si="0"/>
        <v>0.68052541698231916</v>
      </c>
      <c r="K15" s="5"/>
      <c r="L15" s="5"/>
      <c r="M15" s="5"/>
      <c r="N15" s="5"/>
      <c r="O15" s="5"/>
    </row>
    <row r="16" spans="1:15" ht="65" x14ac:dyDescent="0.55000000000000004">
      <c r="A16" s="5">
        <v>11</v>
      </c>
      <c r="B16" s="6" t="s">
        <v>37</v>
      </c>
      <c r="C16" s="7" t="s">
        <v>20</v>
      </c>
      <c r="D16" s="8">
        <v>44707</v>
      </c>
      <c r="E16" s="6" t="s">
        <v>38</v>
      </c>
      <c r="F16" s="17">
        <v>1011001072836</v>
      </c>
      <c r="G16" s="5" t="s">
        <v>27</v>
      </c>
      <c r="H16" s="12">
        <v>14000000</v>
      </c>
      <c r="I16" s="9">
        <v>13972200</v>
      </c>
      <c r="J16" s="10">
        <f t="shared" si="0"/>
        <v>0.99801428571428574</v>
      </c>
      <c r="K16" s="10"/>
      <c r="L16" s="5"/>
      <c r="M16" s="5"/>
      <c r="N16" s="5"/>
      <c r="O16" s="5"/>
    </row>
    <row r="17" spans="1:15" ht="65" x14ac:dyDescent="0.55000000000000004">
      <c r="A17" s="5">
        <v>12</v>
      </c>
      <c r="B17" s="6" t="s">
        <v>49</v>
      </c>
      <c r="C17" s="7" t="s">
        <v>20</v>
      </c>
      <c r="D17" s="8">
        <v>44708</v>
      </c>
      <c r="E17" s="6" t="s">
        <v>29</v>
      </c>
      <c r="F17" s="11" t="s">
        <v>30</v>
      </c>
      <c r="G17" s="5" t="s">
        <v>23</v>
      </c>
      <c r="H17" s="12">
        <v>269992745</v>
      </c>
      <c r="I17" s="9">
        <v>269992745</v>
      </c>
      <c r="J17" s="10">
        <f t="shared" si="0"/>
        <v>1</v>
      </c>
      <c r="K17" s="10"/>
      <c r="L17" s="5"/>
      <c r="M17" s="5"/>
      <c r="N17" s="5"/>
      <c r="O17" s="5"/>
    </row>
    <row r="18" spans="1:15" ht="65" x14ac:dyDescent="0.55000000000000004">
      <c r="A18" s="5">
        <v>13</v>
      </c>
      <c r="B18" s="6" t="s">
        <v>34</v>
      </c>
      <c r="C18" s="7" t="s">
        <v>20</v>
      </c>
      <c r="D18" s="8">
        <v>44711</v>
      </c>
      <c r="E18" s="6" t="s">
        <v>35</v>
      </c>
      <c r="F18" s="13" t="s">
        <v>36</v>
      </c>
      <c r="G18" s="5" t="s">
        <v>27</v>
      </c>
      <c r="H18" s="12">
        <v>76110100</v>
      </c>
      <c r="I18" s="9">
        <v>72868400</v>
      </c>
      <c r="J18" s="10">
        <f t="shared" si="0"/>
        <v>0.9574077553439031</v>
      </c>
      <c r="K18" s="10"/>
      <c r="L18" s="5"/>
      <c r="M18" s="5"/>
      <c r="N18" s="5"/>
      <c r="O18" s="5"/>
    </row>
  </sheetData>
  <autoFilter ref="A5:O17" xr:uid="{B7C49245-CBC0-4075-BF91-D8FE76CB6FB0}">
    <sortState xmlns:xlrd2="http://schemas.microsoft.com/office/spreadsheetml/2017/richdata2" ref="A7:O18">
      <sortCondition ref="D5:D17"/>
    </sortState>
  </autoFilter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3"/>
  <pageMargins left="0.7" right="0.7" top="0.75" bottom="0.75" header="0.3" footer="0.3"/>
  <pageSetup paperSize="9" scale="5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39" ma:contentTypeDescription="新しいドキュメントを作成します。" ma:contentTypeScope="" ma:versionID="04173b98cac5886ce79db97a94886232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cede3e4a433a32dea90f3d8897ee8f90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02be7c2a-dcaf-42f6-9ca0-14cdca2ec951}" ma:internalName="TaxCatchAll" ma:showField="CatchAllData" ma:web="89559dea-130d-4237-8e78-1ce7f44b9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DIGI-808455956-3969695</_dlc_DocId>
    <TaxCatchAll xmlns="89559dea-130d-4237-8e78-1ce7f44b9a24" xsi:nil="true"/>
    <lcf76f155ced4ddcb4097134ff3c332f xmlns="0e1d05ab-b491-48cc-a1d7-91236226a3a4">
      <Terms xmlns="http://schemas.microsoft.com/office/infopath/2007/PartnerControls"/>
    </lcf76f155ced4ddcb4097134ff3c332f>
    <_Flow_SignoffStatus xmlns="0e1d05ab-b491-48cc-a1d7-91236226a3a4" xsi:nil="true"/>
    <d1ca xmlns="0e1d05ab-b491-48cc-a1d7-91236226a3a4" xsi:nil="true"/>
    <_ip_UnifiedCompliancePolicyUIAction xmlns="http://schemas.microsoft.com/sharepoint/v3" xsi:nil="true"/>
    <_dlc_DocIdUrl xmlns="89559dea-130d-4237-8e78-1ce7f44b9a24">
      <Url>https://digitalgojp.sharepoint.com/sites/digi_portal/_layouts/15/DocIdRedir.aspx?ID=DIGI-808455956-3969695</Url>
      <Description>DIGI-808455956-3969695</Description>
    </_dlc_DocIdUrl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0C52FA-5359-414F-A110-42A7C8AA26CA}"/>
</file>

<file path=customXml/itemProps2.xml><?xml version="1.0" encoding="utf-8"?>
<ds:datastoreItem xmlns:ds="http://schemas.openxmlformats.org/officeDocument/2006/customXml" ds:itemID="{A16720D9-37C4-4F0F-9CB8-FB24C9A41CC1}"/>
</file>

<file path=customXml/itemProps3.xml><?xml version="1.0" encoding="utf-8"?>
<ds:datastoreItem xmlns:ds="http://schemas.openxmlformats.org/officeDocument/2006/customXml" ds:itemID="{152B5254-FB18-4706-BD2F-78059A42323B}"/>
</file>

<file path=customXml/itemProps4.xml><?xml version="1.0" encoding="utf-8"?>
<ds:datastoreItem xmlns:ds="http://schemas.openxmlformats.org/officeDocument/2006/customXml" ds:itemID="{F0AEB33A-A18A-4AD3-8443-173F999252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様式3役務・物品(競争)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2022-08-19T07:16:35Z</dcterms:created>
  <dcterms:modified xsi:type="dcterms:W3CDTF">2022-08-19T07:16:40Z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0x010100E8684AFC7BA4E946AF96F6A5CBEE62BB</vt:lpwstr>
  </property>
  <property fmtid="{D5CDD505-2E9C-101B-9397-08002B2CF9AE}" pid="4" name="_dlc_DocIdItemGuid">
    <vt:lpwstr>9efd1b57-05ed-4a05-a13b-5c200f5c433d</vt:lpwstr>
  </property>
</Properties>
</file>