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E110A33-5A83-4C6B-A70B-682D8DF7AC76}" xr6:coauthVersionLast="47" xr6:coauthVersionMax="47" xr10:uidLastSave="{00000000-0000-0000-0000-000000000000}"/>
  <bookViews>
    <workbookView xWindow="22932" yWindow="-108" windowWidth="30936" windowHeight="16896" xr2:uid="{30229814-A5E9-4A11-A8C7-79ADF2BACC86}"/>
  </bookViews>
  <sheets>
    <sheet name="様式3役務・物品(競争)" sheetId="1" r:id="rId1"/>
  </sheets>
  <definedNames>
    <definedName name="_xlnm._FilterDatabase" localSheetId="0" hidden="1">'様式3役務・物品(競争)'!$B$4:$I$5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 l="1"/>
  <c r="J15" i="1"/>
  <c r="J14" i="1"/>
  <c r="J13" i="1"/>
  <c r="J12" i="1"/>
  <c r="J11" i="1"/>
  <c r="J10" i="1"/>
  <c r="J9" i="1"/>
  <c r="J8" i="1"/>
  <c r="J7" i="1"/>
  <c r="J6" i="1"/>
</calcChain>
</file>

<file path=xl/sharedStrings.xml><?xml version="1.0" encoding="utf-8"?>
<sst xmlns="http://schemas.openxmlformats.org/spreadsheetml/2006/main" count="74" uniqueCount="51">
  <si>
    <t>公共調達の適正化について（平成18年8月25日付財計第2017号）に基づく競争入札に係る情報の公表（物品役務等）</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</si>
  <si>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及び公益法人に対する支出の公表・点検の方針について（平成24年６月１日行政改革実行本部決定）に基づく情報の公開</t>
    <rPh sb="0" eb="1">
      <t>オヨ</t>
    </rPh>
    <phoneticPr fontId="4"/>
  </si>
  <si>
    <t>令和5年3月分</t>
    <phoneticPr fontId="2"/>
  </si>
  <si>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</si>
  <si>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</si>
  <si>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</si>
  <si>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</si>
  <si>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</si>
  <si>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</si>
  <si>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</si>
  <si>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</si>
  <si>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</si>
  <si>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</si>
  <si>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2"/>
  </si>
  <si>
    <t>公益法人の場合</t>
    <phoneticPr fontId="4"/>
  </si>
  <si>
    <t>備　　考</t>
  </si>
  <si>
    <t>公益法人
の区分</t>
    <phoneticPr fontId="4"/>
  </si>
  <si>
    <t>国所管、都道府県所管の区分</t>
    <phoneticPr fontId="4"/>
  </si>
  <si>
    <t>応札・応募者数</t>
    <phoneticPr fontId="4"/>
  </si>
  <si>
    <t>フロントサービスAPI基盤の業務・システム要件に関する調査研究</t>
    <phoneticPr fontId="2"/>
  </si>
  <si>
    <t>支出負担行為担当官　デジタル庁会計担当参事官　奥田　直彦（東京都千代田区紀尾井町１番３号）</t>
  </si>
  <si>
    <t>株式会社ベイカレント・コンサルティング
東京都港区虎ノ門1-23-1　虎ノ門ヒルズ森タワー9階</t>
    <phoneticPr fontId="2"/>
  </si>
  <si>
    <t>7010401111553</t>
  </si>
  <si>
    <t>一般競争（総合）</t>
  </si>
  <si>
    <t>Trusted Web開発等推進事業に係る調査研究</t>
    <phoneticPr fontId="2"/>
  </si>
  <si>
    <t>凸版印刷株式会社
東京都台東区台東一丁目５番１号</t>
    <phoneticPr fontId="2"/>
  </si>
  <si>
    <t>7010501016231</t>
    <phoneticPr fontId="2"/>
  </si>
  <si>
    <t>政府職員等属性情報管理基盤の整備に係る概念実証及び要件検討に係る調査研究</t>
    <phoneticPr fontId="2"/>
  </si>
  <si>
    <t>株式会社エヌ･ティ・ティ・コミュニケーションズ
東京都千代田区大手町二丁目3番1号</t>
    <phoneticPr fontId="2"/>
  </si>
  <si>
    <t>7010001064648</t>
    <phoneticPr fontId="2"/>
  </si>
  <si>
    <t>フロントサービスタスクフォースに係る工程管理支援業務の請負</t>
    <phoneticPr fontId="2"/>
  </si>
  <si>
    <t>デロイトトーマツファイナンシャルアドバイザリー合同会社
東京都千代田区丸の内三丁目2番3号丸の内二重橋ビルディング</t>
    <phoneticPr fontId="2"/>
  </si>
  <si>
    <t>3010001076738</t>
    <phoneticPr fontId="2"/>
  </si>
  <si>
    <t>セキュリティを確保した政府情報システムの整備に向けたDFFT等に関する調査研究</t>
  </si>
  <si>
    <t>PwCコンサルティング合同会社
東京都千代田区大手町一丁目２番１号</t>
    <phoneticPr fontId="2"/>
  </si>
  <si>
    <t>1010401023102</t>
    <phoneticPr fontId="2"/>
  </si>
  <si>
    <t>政府調達関連システムにおける電子委任状を用いた代理人登録の拡充に係る機能追加の請負</t>
  </si>
  <si>
    <t>株式会社エヌ・ティ・ティ・データ
東京都江東区豊洲三丁目３番３号</t>
    <phoneticPr fontId="2"/>
  </si>
  <si>
    <t>9010601021385</t>
    <phoneticPr fontId="2"/>
  </si>
  <si>
    <t>一般競争（最低）</t>
  </si>
  <si>
    <t>第二期調達ポータルにおけるコンテンツ配置の最適化及び外部システム連携対応の請負</t>
  </si>
  <si>
    <t>政府認証基盤のWebTrust for CA認定取得に向けた診断業務の請負</t>
    <phoneticPr fontId="2"/>
  </si>
  <si>
    <t>有限責任監査法人トーマツ
東京都千代田区丸の内三丁目2番3号丸の内二重橋ビルディング</t>
    <phoneticPr fontId="2"/>
  </si>
  <si>
    <t xml:space="preserve">5010405001703	</t>
    <phoneticPr fontId="2"/>
  </si>
  <si>
    <t>政府認証基盤のWebTrust for CA認定取得支援の請負</t>
  </si>
  <si>
    <t>政府認証基盤 新官職認証局の構築、電子署名付与・検証機能の本番環境適用等の請負</t>
  </si>
  <si>
    <t>共同提案の代表者
一般社団法人行政情報システム研究所
東京都千代田区日比谷公園１番３号市政会館１階</t>
  </si>
  <si>
    <t>9010005005761</t>
    <phoneticPr fontId="2"/>
  </si>
  <si>
    <t>サイバー攻撃対処・分析システムのライセンスの更新</t>
  </si>
  <si>
    <t>AOSデータ株式会社
東京都港区虎ノ門５－１－５</t>
  </si>
  <si>
    <t>8010401117533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</si>
</sst>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_);_(* \(#,##0\);_(* &quot;-&quot;_);_(@_)"/>
    <numFmt numFmtId="177" formatCode="[$-411]ge\.m\.d;@"/>
    <numFmt numFmtId="178" formatCode="ge\.m\.d"/>
  </numFmts>
  <fonts count="10" x14ac:knownFonts="1">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12"/>
      <name val="游ゴシック"/>
      <family val="3"/>
      <charset val="128"/>
      <scheme val="minor"/>
    </font>
    <font>
      <sz val="6"/>
      <name val="ＭＳ Ｐゴシック"/>
      <family val="3"/>
      <charset val="128"/>
    </font>
    <font>
      <sz val="11"/>
      <color theme="1"/>
      <name val="游ゴシック"/>
      <family val="3"/>
      <charset val="128"/>
      <scheme val="minor"/>
    </font>
    <font>
      <sz val="11"/>
      <color theme="1"/>
      <name val="游ゴシック"/>
      <family val="3"/>
      <charset val="128"/>
    </font>
    <font>
      <sz val="8"/>
      <name val="游ゴシック"/>
      <family val="3"/>
      <charset val="128"/>
      <scheme val="minor"/>
    </font>
    <font>
      <sz val="9"/>
      <name val="游ゴシック"/>
      <family val="3"/>
      <charset val="128"/>
      <scheme val="minor"/>
    </font>
    <font>
      <sz val="6"/>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5" fillId="0" borderId="0" xfId="0" applyFont="1">
      <alignment vertical="center"/>
    </xf>
    <xf numFmtId="177" fontId="5" fillId="0" borderId="0" xfId="0" applyNumberFormat="1" applyFont="1">
      <alignment vertical="center"/>
    </xf>
    <xf numFmtId="0" fontId="5" fillId="0" borderId="0" xfId="0" applyFont="1" applyAlignment="1">
      <alignment vertical="center" wrapText="1"/>
    </xf>
    <xf numFmtId="49" fontId="5" fillId="0" borderId="0" xfId="0" applyNumberFormat="1" applyFont="1">
      <alignment vertical="center"/>
    </xf>
    <xf numFmtId="0" fontId="6" fillId="0" borderId="0" xfId="0" applyFont="1" applyAlignment="1">
      <alignment horizontal="right"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78" fontId="1" fillId="0" borderId="1" xfId="0" applyNumberFormat="1" applyFont="1" applyBorder="1" applyAlignment="1">
      <alignment horizontal="right" vertical="center" wrapText="1"/>
    </xf>
    <xf numFmtId="49" fontId="1" fillId="0" borderId="1" xfId="0" applyNumberFormat="1" applyFont="1" applyBorder="1">
      <alignment vertical="center"/>
    </xf>
    <xf numFmtId="176" fontId="1"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10" fontId="1" fillId="0" borderId="1" xfId="0" applyNumberFormat="1" applyFont="1" applyBorder="1" applyAlignment="1">
      <alignment horizontal="right" vertical="center" wrapText="1"/>
    </xf>
    <xf numFmtId="0" fontId="1" fillId="0" borderId="1" xfId="0" applyFont="1" applyBorder="1">
      <alignment vertical="center"/>
    </xf>
    <xf numFmtId="0" fontId="3" fillId="0" borderId="0" xfId="0" applyFont="1" applyAlignment="1">
      <alignment horizontal="center" vertical="center"/>
    </xf>
    <xf numFmtId="0" fontId="7" fillId="0" borderId="1" xfId="0" applyFont="1" applyBorder="1" applyAlignment="1">
      <alignment horizontal="center" vertical="center" wrapText="1"/>
    </xf>
    <xf numFmtId="177"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571500</xdr:colOff>
      <xdr:row>0</xdr:row>
      <xdr:rowOff>30843</xdr:rowOff>
    </xdr:from>
    <xdr:ext cx="538289" cy="328423"/>
    <xdr:sp macro="" textlink="">
      <xdr:nvSpPr>
        <xdr:cNvPr id="2" name="テキスト ボックス 1">
          <a:extLst>
            <a:ext uri="{FF2B5EF4-FFF2-40B4-BE49-F238E27FC236}">
              <a16:creationId xmlns:a16="http://schemas.microsoft.com/office/drawing/2014/main" id="{4363EEFD-B792-44EE-85E8-DE7743A2CD46}"/>
            </a:ext>
          </a:extLst>
        </xdr:cNvPr>
        <xdr:cNvSpPr txBox="1"/>
      </xdr:nvSpPr>
      <xdr:spPr>
        <a:xfrm>
          <a:off x="16916400" y="30843"/>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3</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5C6B7-57D8-4D69-AF99-AB3AFBFD1A5F}">
  <sheetPr>
    <pageSetUpPr fitToPage="1"/>
  </sheetPr>
  <dimension ref="A1:O16"/>
  <sheetViews>
    <sheetView tabSelected="1" zoomScale="70" zoomScaleNormal="70" workbookViewId="0">
      <pane xSplit="3" ySplit="5" topLeftCell="D6" activePane="bottomRight" state="frozen"/>
      <selection pane="topRight" activeCell="F12" sqref="F12:F13"/>
      <selection pane="bottomLeft" activeCell="F12" sqref="F12:F13"/>
      <selection pane="bottomRight" activeCell="E28" sqref="E28"/>
    </sheetView>
  </sheetViews>
  <sheetFormatPr defaultColWidth="9.08203125" defaultRowHeight="18" x14ac:dyDescent="0.55000000000000004"/>
  <cols>
    <col min="1" max="1" width="7.58203125" style="2" customWidth="1"/>
    <col min="2" max="2" width="22.33203125" style="2" customWidth="1"/>
    <col min="3" max="3" width="20.25" style="2" customWidth="1"/>
    <col min="4" max="4" width="16.75" style="3" bestFit="1" customWidth="1"/>
    <col min="5" max="5" width="34.5" style="4" customWidth="1"/>
    <col min="6" max="6" width="17.58203125" style="5" customWidth="1"/>
    <col min="7" max="7" width="20.58203125" style="2" customWidth="1"/>
    <col min="8" max="9" width="17.08203125" style="2" customWidth="1"/>
    <col min="10" max="10" width="13.08203125" style="2" bestFit="1" customWidth="1"/>
    <col min="11" max="15" width="9.08203125" style="2" customWidth="1"/>
    <col min="16" max="16384" width="9.08203125" style="2"/>
  </cols>
  <sheetData>
    <row r="1" spans="1:15" s="1" customFormat="1" ht="20" x14ac:dyDescent="0.55000000000000004">
      <c r="B1" s="16" t="s">
        <v>0</v>
      </c>
      <c r="C1" s="16"/>
      <c r="D1" s="16"/>
      <c r="E1" s="16"/>
      <c r="F1" s="16"/>
      <c r="G1" s="16"/>
      <c r="H1" s="16"/>
      <c r="I1" s="16"/>
      <c r="J1" s="16"/>
      <c r="K1" s="16"/>
      <c r="L1" s="16"/>
      <c r="M1" s="16"/>
      <c r="N1" s="16"/>
      <c r="O1" s="16"/>
    </row>
    <row r="2" spans="1:15" s="1" customFormat="1" ht="20" x14ac:dyDescent="0.55000000000000004">
      <c r="B2" s="16" t="s">
        <v>1</v>
      </c>
      <c r="C2" s="16"/>
      <c r="D2" s="16"/>
      <c r="E2" s="16"/>
      <c r="F2" s="16"/>
      <c r="G2" s="16"/>
      <c r="H2" s="16"/>
      <c r="I2" s="16"/>
      <c r="J2" s="16"/>
      <c r="K2" s="16"/>
      <c r="L2" s="16"/>
      <c r="M2" s="16"/>
      <c r="N2" s="16"/>
      <c r="O2" s="16"/>
    </row>
    <row r="3" spans="1:15" x14ac:dyDescent="0.55000000000000004">
      <c r="O3" s="6" t="s">
        <v>2</v>
      </c>
    </row>
    <row r="4" spans="1:15" x14ac:dyDescent="0.55000000000000004">
      <c r="A4" s="17" t="s">
        <v>3</v>
      </c>
      <c r="B4" s="17" t="s">
        <v>4</v>
      </c>
      <c r="C4" s="17" t="s">
        <v>5</v>
      </c>
      <c r="D4" s="18" t="s">
        <v>6</v>
      </c>
      <c r="E4" s="17" t="s">
        <v>7</v>
      </c>
      <c r="F4" s="19" t="s">
        <v>8</v>
      </c>
      <c r="G4" s="17" t="s">
        <v>9</v>
      </c>
      <c r="H4" s="17" t="s">
        <v>10</v>
      </c>
      <c r="I4" s="17" t="s">
        <v>11</v>
      </c>
      <c r="J4" s="17" t="s">
        <v>12</v>
      </c>
      <c r="K4" s="20" t="s">
        <v>13</v>
      </c>
      <c r="L4" s="21" t="s">
        <v>14</v>
      </c>
      <c r="M4" s="21"/>
      <c r="N4" s="21"/>
      <c r="O4" s="17" t="s">
        <v>15</v>
      </c>
    </row>
    <row r="5" spans="1:15" ht="23.15" customHeight="1" x14ac:dyDescent="0.55000000000000004">
      <c r="A5" s="17"/>
      <c r="B5" s="17"/>
      <c r="C5" s="17"/>
      <c r="D5" s="18"/>
      <c r="E5" s="17"/>
      <c r="F5" s="19"/>
      <c r="G5" s="17"/>
      <c r="H5" s="17"/>
      <c r="I5" s="17"/>
      <c r="J5" s="17"/>
      <c r="K5" s="20"/>
      <c r="L5" s="7" t="s">
        <v>16</v>
      </c>
      <c r="M5" s="7" t="s">
        <v>17</v>
      </c>
      <c r="N5" s="7" t="s">
        <v>18</v>
      </c>
      <c r="O5" s="17"/>
    </row>
    <row r="6" spans="1:15" s="1" customFormat="1" ht="90" x14ac:dyDescent="0.55000000000000004">
      <c r="A6" s="8">
        <v>1</v>
      </c>
      <c r="B6" s="9" t="s">
        <v>19</v>
      </c>
      <c r="C6" s="8" t="s">
        <v>20</v>
      </c>
      <c r="D6" s="10">
        <v>44987</v>
      </c>
      <c r="E6" s="9" t="s">
        <v>21</v>
      </c>
      <c r="F6" s="11" t="s">
        <v>22</v>
      </c>
      <c r="G6" s="9" t="s">
        <v>23</v>
      </c>
      <c r="H6" s="12">
        <v>96349000</v>
      </c>
      <c r="I6" s="13">
        <v>93500000</v>
      </c>
      <c r="J6" s="14">
        <f t="shared" ref="J6:J15" si="0">I6/H6</f>
        <v>0.97043041443087108</v>
      </c>
      <c r="K6" s="15"/>
      <c r="L6" s="15"/>
      <c r="M6" s="15"/>
      <c r="N6" s="15"/>
      <c r="O6" s="15"/>
    </row>
    <row r="7" spans="1:15" s="1" customFormat="1" ht="90" x14ac:dyDescent="0.55000000000000004">
      <c r="A7" s="8">
        <v>2</v>
      </c>
      <c r="B7" s="9" t="s">
        <v>24</v>
      </c>
      <c r="C7" s="8" t="s">
        <v>20</v>
      </c>
      <c r="D7" s="10">
        <v>44991</v>
      </c>
      <c r="E7" s="9" t="s">
        <v>25</v>
      </c>
      <c r="F7" s="11" t="s">
        <v>26</v>
      </c>
      <c r="G7" s="9" t="s">
        <v>23</v>
      </c>
      <c r="H7" s="13">
        <v>756998999</v>
      </c>
      <c r="I7" s="13">
        <v>733000000</v>
      </c>
      <c r="J7" s="14">
        <f t="shared" si="0"/>
        <v>0.96829718529125819</v>
      </c>
      <c r="K7" s="15"/>
      <c r="L7" s="15"/>
      <c r="M7" s="15"/>
      <c r="N7" s="15"/>
      <c r="O7" s="15"/>
    </row>
    <row r="8" spans="1:15" s="1" customFormat="1" ht="90" x14ac:dyDescent="0.55000000000000004">
      <c r="A8" s="8">
        <v>3</v>
      </c>
      <c r="B8" s="9" t="s">
        <v>27</v>
      </c>
      <c r="C8" s="8" t="s">
        <v>20</v>
      </c>
      <c r="D8" s="10">
        <v>44993</v>
      </c>
      <c r="E8" s="9" t="s">
        <v>28</v>
      </c>
      <c r="F8" s="11" t="s">
        <v>29</v>
      </c>
      <c r="G8" s="9" t="s">
        <v>23</v>
      </c>
      <c r="H8" s="13">
        <v>252058400</v>
      </c>
      <c r="I8" s="13">
        <v>84690540</v>
      </c>
      <c r="J8" s="14">
        <f t="shared" si="0"/>
        <v>0.33599570575707854</v>
      </c>
      <c r="K8" s="15"/>
      <c r="L8" s="15"/>
      <c r="M8" s="15"/>
      <c r="N8" s="15"/>
      <c r="O8" s="15"/>
    </row>
    <row r="9" spans="1:15" s="1" customFormat="1" ht="90" x14ac:dyDescent="0.55000000000000004">
      <c r="A9" s="8">
        <v>4</v>
      </c>
      <c r="B9" s="9" t="s">
        <v>30</v>
      </c>
      <c r="C9" s="8" t="s">
        <v>20</v>
      </c>
      <c r="D9" s="10">
        <v>45000</v>
      </c>
      <c r="E9" s="9" t="s">
        <v>31</v>
      </c>
      <c r="F9" s="11" t="s">
        <v>32</v>
      </c>
      <c r="G9" s="9" t="s">
        <v>23</v>
      </c>
      <c r="H9" s="12">
        <v>67285680</v>
      </c>
      <c r="I9" s="13">
        <v>51816711</v>
      </c>
      <c r="J9" s="14">
        <f t="shared" si="0"/>
        <v>0.77010013126121335</v>
      </c>
      <c r="K9" s="15"/>
      <c r="L9" s="15"/>
      <c r="M9" s="15"/>
      <c r="N9" s="15"/>
      <c r="O9" s="15"/>
    </row>
    <row r="10" spans="1:15" s="1" customFormat="1" ht="90" x14ac:dyDescent="0.55000000000000004">
      <c r="A10" s="8">
        <v>5</v>
      </c>
      <c r="B10" s="9" t="s">
        <v>33</v>
      </c>
      <c r="C10" s="8" t="s">
        <v>20</v>
      </c>
      <c r="D10" s="10">
        <v>45000</v>
      </c>
      <c r="E10" s="9" t="s">
        <v>34</v>
      </c>
      <c r="F10" s="11" t="s">
        <v>35</v>
      </c>
      <c r="G10" s="9" t="s">
        <v>23</v>
      </c>
      <c r="H10" s="13">
        <v>102971000</v>
      </c>
      <c r="I10" s="13">
        <v>79200000</v>
      </c>
      <c r="J10" s="14">
        <f t="shared" si="0"/>
        <v>0.76914859523555179</v>
      </c>
      <c r="K10" s="15"/>
      <c r="L10" s="15"/>
      <c r="M10" s="15"/>
      <c r="N10" s="15"/>
      <c r="O10" s="15"/>
    </row>
    <row r="11" spans="1:15" s="1" customFormat="1" ht="90" x14ac:dyDescent="0.55000000000000004">
      <c r="A11" s="8">
        <v>6</v>
      </c>
      <c r="B11" s="9" t="s">
        <v>36</v>
      </c>
      <c r="C11" s="8" t="s">
        <v>20</v>
      </c>
      <c r="D11" s="10">
        <v>45000</v>
      </c>
      <c r="E11" s="9" t="s">
        <v>37</v>
      </c>
      <c r="F11" s="11" t="s">
        <v>38</v>
      </c>
      <c r="G11" s="9" t="s">
        <v>39</v>
      </c>
      <c r="H11" s="13">
        <v>75372000</v>
      </c>
      <c r="I11" s="13">
        <v>74800000</v>
      </c>
      <c r="J11" s="14">
        <f t="shared" si="0"/>
        <v>0.99241097489784003</v>
      </c>
      <c r="K11" s="15"/>
      <c r="L11" s="15"/>
      <c r="M11" s="15"/>
      <c r="N11" s="15"/>
      <c r="O11" s="15"/>
    </row>
    <row r="12" spans="1:15" s="1" customFormat="1" ht="90" x14ac:dyDescent="0.55000000000000004">
      <c r="A12" s="8">
        <v>7</v>
      </c>
      <c r="B12" s="9" t="s">
        <v>40</v>
      </c>
      <c r="C12" s="8" t="s">
        <v>20</v>
      </c>
      <c r="D12" s="10">
        <v>45000</v>
      </c>
      <c r="E12" s="9" t="s">
        <v>37</v>
      </c>
      <c r="F12" s="11" t="s">
        <v>38</v>
      </c>
      <c r="G12" s="9" t="s">
        <v>39</v>
      </c>
      <c r="H12" s="13">
        <v>93786000</v>
      </c>
      <c r="I12" s="13">
        <v>92400000</v>
      </c>
      <c r="J12" s="14">
        <f t="shared" si="0"/>
        <v>0.98522167487684731</v>
      </c>
      <c r="K12" s="15"/>
      <c r="L12" s="15"/>
      <c r="M12" s="15"/>
      <c r="N12" s="15"/>
      <c r="O12" s="15"/>
    </row>
    <row r="13" spans="1:15" s="1" customFormat="1" ht="93.75" customHeight="1" x14ac:dyDescent="0.55000000000000004">
      <c r="A13" s="8">
        <v>8</v>
      </c>
      <c r="B13" s="9" t="s">
        <v>41</v>
      </c>
      <c r="C13" s="8" t="s">
        <v>20</v>
      </c>
      <c r="D13" s="10">
        <v>45007</v>
      </c>
      <c r="E13" s="9" t="s">
        <v>42</v>
      </c>
      <c r="F13" s="11" t="s">
        <v>43</v>
      </c>
      <c r="G13" s="9" t="s">
        <v>39</v>
      </c>
      <c r="H13" s="13">
        <v>22112081</v>
      </c>
      <c r="I13" s="13">
        <v>16060000</v>
      </c>
      <c r="J13" s="14">
        <f t="shared" si="0"/>
        <v>0.72629979964346192</v>
      </c>
      <c r="K13" s="15"/>
      <c r="L13" s="15"/>
      <c r="M13" s="15"/>
      <c r="N13" s="15"/>
      <c r="O13" s="15"/>
    </row>
    <row r="14" spans="1:15" s="1" customFormat="1" ht="93.75" customHeight="1" x14ac:dyDescent="0.55000000000000004">
      <c r="A14" s="8">
        <v>9</v>
      </c>
      <c r="B14" s="9" t="s">
        <v>44</v>
      </c>
      <c r="C14" s="8" t="s">
        <v>20</v>
      </c>
      <c r="D14" s="10">
        <v>45007</v>
      </c>
      <c r="E14" s="9" t="s">
        <v>42</v>
      </c>
      <c r="F14" s="11" t="s">
        <v>43</v>
      </c>
      <c r="G14" s="9" t="s">
        <v>39</v>
      </c>
      <c r="H14" s="13">
        <v>23215170</v>
      </c>
      <c r="I14" s="13">
        <v>23100000</v>
      </c>
      <c r="J14" s="14">
        <f t="shared" si="0"/>
        <v>0.99503901974441711</v>
      </c>
      <c r="K14" s="15"/>
      <c r="L14" s="15"/>
      <c r="M14" s="15"/>
      <c r="N14" s="15"/>
      <c r="O14" s="15"/>
    </row>
    <row r="15" spans="1:15" s="1" customFormat="1" ht="93.75" customHeight="1" x14ac:dyDescent="0.55000000000000004">
      <c r="A15" s="8">
        <v>10</v>
      </c>
      <c r="B15" s="9" t="s">
        <v>45</v>
      </c>
      <c r="C15" s="8" t="s">
        <v>20</v>
      </c>
      <c r="D15" s="10">
        <v>45009</v>
      </c>
      <c r="E15" s="9" t="s">
        <v>46</v>
      </c>
      <c r="F15" s="11" t="s">
        <v>47</v>
      </c>
      <c r="G15" s="9" t="s">
        <v>23</v>
      </c>
      <c r="H15" s="13">
        <v>295240000</v>
      </c>
      <c r="I15" s="13">
        <v>295240000</v>
      </c>
      <c r="J15" s="14">
        <f t="shared" si="0"/>
        <v>1</v>
      </c>
      <c r="K15" s="15"/>
      <c r="L15" s="15"/>
      <c r="M15" s="15"/>
      <c r="N15" s="15"/>
      <c r="O15" s="15"/>
    </row>
    <row r="16" spans="1:15" s="1" customFormat="1" ht="90" x14ac:dyDescent="0.55000000000000004">
      <c r="A16" s="8">
        <v>11</v>
      </c>
      <c r="B16" s="9" t="s">
        <v>48</v>
      </c>
      <c r="C16" s="8" t="s">
        <v>20</v>
      </c>
      <c r="D16" s="10">
        <v>45009</v>
      </c>
      <c r="E16" s="9" t="s">
        <v>49</v>
      </c>
      <c r="F16" s="11" t="s">
        <v>50</v>
      </c>
      <c r="G16" s="9" t="s">
        <v>39</v>
      </c>
      <c r="H16" s="13">
        <v>3318150</v>
      </c>
      <c r="I16" s="13">
        <v>2948000</v>
      </c>
      <c r="J16" s="14">
        <f>I16/H16</f>
        <v>0.8884468755179844</v>
      </c>
      <c r="K16" s="15"/>
      <c r="L16" s="15"/>
      <c r="M16" s="15"/>
      <c r="N16" s="15"/>
      <c r="O16" s="15"/>
    </row>
  </sheetData>
  <autoFilter ref="B4:I16" xr:uid="{A0F5C6B7-57D8-4D69-AF99-AB3AFBFD1A5F}"/>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2"/>
  <pageMargins left="0.7" right="0.7" top="0.75" bottom="0.75" header="0.3" footer="0.3"/>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様式3役務・物品(競争)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2023-06-05T08:42:17Z</dcterms:created>
  <dcterms:modified xsi:type="dcterms:W3CDTF">2023-06-05T08:42:23Z</dcterms:modified>
  <cp:category/>
  <cp:contentStatus/>
</cp:coreProperties>
</file>