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6" documentId="8_{08580871-0F6A-4BFD-8869-658B9233C224}" xr6:coauthVersionLast="47" xr6:coauthVersionMax="47" xr10:uidLastSave="{7A692C2F-F913-48A7-976C-5592B569C32B}"/>
  <bookViews>
    <workbookView xWindow="1464" yWindow="1464" windowWidth="16908" windowHeight="8964" xr2:uid="{157DF82A-24AC-4877-9916-ECA3C3E5C830}"/>
  </bookViews>
  <sheets>
    <sheet name="様式3役務・物品(競争)" sheetId="1" r:id="rId1"/>
  </sheets>
  <definedNames>
    <definedName name="_xlnm._FilterDatabase" localSheetId="0" hidden="1">'様式3役務・物品(競争)'!$A$5:$O$18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<sst xmlns="http://schemas.openxmlformats.org/spreadsheetml/2006/main" count="79" uniqueCount="52">
  <si>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</si>
  <si>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及び公益法人に対する支出の公表・点検の方針について（平成24年６月１日行政改革実行本部決定）に基づく情報の公開</t>
    <rPh sb="0" eb="1">
      <t>オヨ</t>
    </rPh>
    <phoneticPr fontId="5"/>
  </si>
  <si>
    <t>令和５年１月分</t>
    <phoneticPr fontId="3"/>
  </si>
  <si>
    <t>No.</t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</si>
  <si>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5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</si>
  <si>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</si>
  <si>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</si>
  <si>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5"/>
  </si>
  <si>
    <t>法人番号</t>
    <phoneticPr fontId="5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</si>
  <si>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5"/>
  </si>
  <si>
    <t>予定価格</t>
    <rPh sb="0" eb="2">
      <t>ヨテイ</t>
    </rPh>
    <rPh sb="2" eb="4">
      <t>カカク</t>
    </rPh>
    <phoneticPr fontId="5"/>
  </si>
  <si>
    <t>契約金額</t>
    <rPh sb="0" eb="2">
      <t>ケイヤク</t>
    </rPh>
    <rPh sb="2" eb="4">
      <t>キンガク</t>
    </rPh>
    <phoneticPr fontId="5"/>
  </si>
  <si>
    <t>落札率</t>
    <rPh sb="0" eb="2">
      <t>ラクサツ</t>
    </rPh>
    <rPh sb="2" eb="3">
      <t>リツ</t>
    </rPh>
    <phoneticPr fontId="5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</si>
  <si>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</si>
  <si>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phoneticPr fontId="5"/>
  </si>
  <si>
    <t>備　　考</t>
  </si>
  <si>
    <t>公益法人
の区分</t>
    <phoneticPr fontId="5"/>
  </si>
  <si>
    <t>国所管、都道府県所管の区分</t>
    <phoneticPr fontId="5"/>
  </si>
  <si>
    <t>応札・応募者数</t>
    <phoneticPr fontId="5"/>
  </si>
  <si>
    <t>令和４年度ガバメントソリューションサービスのセキュリティ運用に係る課題解決支援</t>
  </si>
  <si>
    <t>支出負担行為担当官　デジタル庁会計担当参事官　奥田　直彦（東京都千代田区紀尾井町１番３号）</t>
  </si>
  <si>
    <t>トレンドマイクロ株式会社
東京都渋谷区代々木２丁目１番１号新宿マインズタワー</t>
    <phoneticPr fontId="3"/>
  </si>
  <si>
    <t>一般競争（総合）</t>
  </si>
  <si>
    <t>フロントサービス全体の調査研究</t>
  </si>
  <si>
    <t>株式会社エヌ・ティ・ティ・データ
東京都港区赤坂４丁目１５番１号</t>
    <phoneticPr fontId="3"/>
  </si>
  <si>
    <t>「交通事業者のデータ連携・他分野サービスとのデータ連携」についての調査研究</t>
  </si>
  <si>
    <t>KPMGコンサルティング株式会社
東京都千代田区大手町１丁目９番７号</t>
    <phoneticPr fontId="3"/>
  </si>
  <si>
    <t>ガバメントクラウド移行を契機とした業務・システム刷新推進のための調査研究</t>
  </si>
  <si>
    <t>株式会社ビッグツリーテクノロジー＆コンサルティング
東京都港区三田三丁目13番16号</t>
  </si>
  <si>
    <t>令和４年度地方公共団体の基幹業務システムの統一・標準化に係る指定都市要件の検討等に係る調査研究</t>
  </si>
  <si>
    <t>株式会社シード・プランニング
東京都文京区湯島３丁目１９番１１号　湯島ファーストビル４階</t>
  </si>
  <si>
    <t>視覚障害者向けマイナンバー制度広報資料の制作・印刷等業務</t>
    <phoneticPr fontId="3"/>
  </si>
  <si>
    <t>株式会社広済堂ネクスト
東京都港区芝浦１丁目２番３号シーバンスＳ館１３階</t>
    <phoneticPr fontId="3"/>
  </si>
  <si>
    <t>一般競争（最低）</t>
  </si>
  <si>
    <t>ガバメントソリューションサービスにおけるM365 利用に係るExpressRoute Directの調達（単価）</t>
  </si>
  <si>
    <t>日本電気株式会社
東京都港区芝５丁目７番１号</t>
    <phoneticPr fontId="3"/>
  </si>
  <si>
    <t>単価契約</t>
  </si>
  <si>
    <t>ガバメントクラウドのテンプレート開発支援業務（令和４年度）</t>
  </si>
  <si>
    <t>株式会社サーバーワークス
東京都新宿区揚場町１番２１号</t>
  </si>
  <si>
    <t>カジノ管理委員会のガバメントソリューションサービスへの移行に係るネットワーク環境構築等</t>
  </si>
  <si>
    <t>こども家庭庁及び福島国際研究教育機構のGSS移行に係るPC周辺機器等の調達</t>
  </si>
  <si>
    <t>e-Govクラウド移行及び機能拡充に関する設計・開発等</t>
  </si>
  <si>
    <t>SR23構築の調査研究</t>
  </si>
  <si>
    <t>SCSK株式会社
東京都江東区豊洲３丁目２番２０号</t>
    <phoneticPr fontId="3"/>
  </si>
  <si>
    <t>令和４年度プロジェクト管理業務効率化ツール試験導入一式</t>
  </si>
  <si>
    <t>リックソフト株式会社
東京都千代田区大手町２丁目１番１号大手町野村ビル８階</t>
    <phoneticPr fontId="3"/>
  </si>
  <si>
    <t>一部単価契約</t>
    <rPh sb="0" eb="2">
      <t>イチブ</t>
    </rPh>
    <rPh sb="2" eb="6">
      <t>タンカケイヤク</t>
    </rPh>
    <phoneticPr fontId="3"/>
  </si>
  <si>
    <t>令和４年度デジタル庁の採用強化支援業務</t>
    <phoneticPr fontId="3"/>
  </si>
  <si>
    <t>株式会社レイン
東京都千代田区丸の内2-3-2 郵船ビルディング1階</t>
  </si>
  <si>
    <t>9010001197727</t>
    <phoneticPr fontId="3"/>
  </si>
  <si>
    <t>6010001135680
8010401021784</t>
    <phoneticPr fontId="3"/>
  </si>
  <si>
    <t>ＮＥＣネッツエスアイ株式会社
東京都文京区後楽２丁目６番１号
ＮＥＣキャピタルソリューション株式会社
東京都港区港南２丁目15番３号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</si>
</sst>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ge\.m\.d"/>
    <numFmt numFmtId="178" formatCode="0_ "/>
    <numFmt numFmtId="179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BCED7"/>
      </left>
      <right style="medium">
        <color rgb="FFABCED7"/>
      </right>
      <top style="medium">
        <color rgb="FFABCED7"/>
      </top>
      <bottom style="medium">
        <color rgb="FFABCED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38" fontId="6" fillId="0" borderId="0" xfId="1" applyFont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>
      <alignment vertical="center"/>
    </xf>
    <xf numFmtId="38" fontId="2" fillId="0" borderId="0" xfId="1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38" fontId="2" fillId="0" borderId="1" xfId="1" applyFont="1" applyFill="1" applyBorder="1" applyAlignment="1">
      <alignment horizontal="left" vertical="center" wrapText="1"/>
    </xf>
    <xf numFmtId="38" fontId="2" fillId="0" borderId="1" xfId="1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right" vertical="center" wrapText="1"/>
    </xf>
    <xf numFmtId="10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8" fontId="2" fillId="0" borderId="1" xfId="1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horizontal="right" vertical="center"/>
    </xf>
    <xf numFmtId="179" fontId="11" fillId="0" borderId="3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A35F8E-6A58-48AD-8FB8-9BA39BBF1FE1}"/>
            </a:ext>
          </a:extLst>
        </xdr:cNvPr>
        <xdr:cNvSpPr txBox="1"/>
      </xdr:nvSpPr>
      <xdr:spPr>
        <a:xfrm>
          <a:off x="17007840" y="28666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F758-75FC-4C08-9B51-DB80F14DBF10}">
  <sheetPr>
    <pageSetUpPr fitToPage="1"/>
  </sheetPr>
  <dimension ref="A1:O22"/>
  <sheetViews>
    <sheetView tabSelected="1" zoomScale="70" zoomScaleNormal="70" workbookViewId="0">
      <pane xSplit="3" ySplit="5" topLeftCell="D6" activePane="bottomRight" state="frozen"/>
      <selection pane="topRight" activeCell="F12" sqref="F12:F13"/>
      <selection pane="bottomLeft" activeCell="F12" sqref="F12:F13"/>
      <selection pane="bottomRight" activeCell="G7" sqref="G7"/>
    </sheetView>
  </sheetViews>
  <sheetFormatPr defaultColWidth="9.09765625" defaultRowHeight="18" x14ac:dyDescent="0.45"/>
  <cols>
    <col min="1" max="1" width="9.09765625" style="2" bestFit="1" customWidth="1"/>
    <col min="2" max="2" width="22.3984375" style="2" customWidth="1"/>
    <col min="3" max="3" width="20.19921875" style="2" customWidth="1"/>
    <col min="4" max="4" width="16.69921875" style="3" bestFit="1" customWidth="1"/>
    <col min="5" max="5" width="34.5" style="4" customWidth="1"/>
    <col min="6" max="6" width="17.59765625" style="5" customWidth="1"/>
    <col min="7" max="7" width="20.59765625" style="6" customWidth="1"/>
    <col min="8" max="9" width="17.09765625" style="6" customWidth="1"/>
    <col min="10" max="10" width="13.09765625" style="2" bestFit="1" customWidth="1"/>
    <col min="11" max="15" width="9.09765625" style="2" customWidth="1"/>
    <col min="16" max="16384" width="9.09765625" style="2"/>
  </cols>
  <sheetData>
    <row r="1" spans="1:15" s="1" customFormat="1" ht="19.8" x14ac:dyDescent="0.45">
      <c r="A1" s="8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9.8" x14ac:dyDescent="0.45">
      <c r="A2" s="8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45">
      <c r="A3" s="8"/>
      <c r="B3" s="8"/>
      <c r="C3" s="8"/>
      <c r="D3" s="9"/>
      <c r="E3" s="10"/>
      <c r="F3" s="11"/>
      <c r="G3" s="12"/>
      <c r="H3" s="12"/>
      <c r="I3" s="12"/>
      <c r="J3" s="8"/>
      <c r="K3" s="8"/>
      <c r="L3" s="8"/>
      <c r="M3" s="8"/>
      <c r="N3" s="8"/>
      <c r="O3" s="13" t="s">
        <v>2</v>
      </c>
    </row>
    <row r="4" spans="1:15" x14ac:dyDescent="0.45">
      <c r="A4" s="42" t="s">
        <v>3</v>
      </c>
      <c r="B4" s="42" t="s">
        <v>4</v>
      </c>
      <c r="C4" s="42" t="s">
        <v>5</v>
      </c>
      <c r="D4" s="43" t="s">
        <v>6</v>
      </c>
      <c r="E4" s="42" t="s">
        <v>7</v>
      </c>
      <c r="F4" s="44" t="s">
        <v>8</v>
      </c>
      <c r="G4" s="45" t="s">
        <v>9</v>
      </c>
      <c r="H4" s="45" t="s">
        <v>10</v>
      </c>
      <c r="I4" s="45" t="s">
        <v>11</v>
      </c>
      <c r="J4" s="42" t="s">
        <v>12</v>
      </c>
      <c r="K4" s="46" t="s">
        <v>13</v>
      </c>
      <c r="L4" s="47" t="s">
        <v>14</v>
      </c>
      <c r="M4" s="47"/>
      <c r="N4" s="47"/>
      <c r="O4" s="42" t="s">
        <v>15</v>
      </c>
    </row>
    <row r="5" spans="1:15" ht="23.1" customHeight="1" x14ac:dyDescent="0.45">
      <c r="A5" s="42"/>
      <c r="B5" s="42"/>
      <c r="C5" s="42"/>
      <c r="D5" s="43"/>
      <c r="E5" s="42"/>
      <c r="F5" s="44"/>
      <c r="G5" s="45"/>
      <c r="H5" s="45"/>
      <c r="I5" s="45"/>
      <c r="J5" s="42"/>
      <c r="K5" s="46"/>
      <c r="L5" s="14" t="s">
        <v>16</v>
      </c>
      <c r="M5" s="14" t="s">
        <v>17</v>
      </c>
      <c r="N5" s="14" t="s">
        <v>18</v>
      </c>
      <c r="O5" s="42"/>
    </row>
    <row r="6" spans="1:15" ht="90" x14ac:dyDescent="0.45">
      <c r="A6" s="15">
        <v>1</v>
      </c>
      <c r="B6" s="16" t="s">
        <v>19</v>
      </c>
      <c r="C6" s="15" t="s">
        <v>20</v>
      </c>
      <c r="D6" s="17">
        <v>44943</v>
      </c>
      <c r="E6" s="16" t="s">
        <v>21</v>
      </c>
      <c r="F6" s="38">
        <v>9011001030704</v>
      </c>
      <c r="G6" s="18" t="s">
        <v>22</v>
      </c>
      <c r="H6" s="19">
        <v>20651400</v>
      </c>
      <c r="I6" s="19">
        <v>8228000</v>
      </c>
      <c r="J6" s="20">
        <f t="shared" ref="J6:J18" si="0">I6/H6</f>
        <v>0.39842335144348567</v>
      </c>
      <c r="K6" s="21"/>
      <c r="L6" s="21"/>
      <c r="M6" s="21"/>
      <c r="N6" s="21"/>
      <c r="O6" s="21"/>
    </row>
    <row r="7" spans="1:15" ht="90" x14ac:dyDescent="0.45">
      <c r="A7" s="15">
        <v>2</v>
      </c>
      <c r="B7" s="16" t="s">
        <v>23</v>
      </c>
      <c r="C7" s="15" t="s">
        <v>20</v>
      </c>
      <c r="D7" s="17">
        <v>44936</v>
      </c>
      <c r="E7" s="16" t="s">
        <v>24</v>
      </c>
      <c r="F7" s="34">
        <v>9010601021385</v>
      </c>
      <c r="G7" s="18" t="s">
        <v>22</v>
      </c>
      <c r="H7" s="19">
        <v>48180000</v>
      </c>
      <c r="I7" s="19">
        <v>8580000</v>
      </c>
      <c r="J7" s="20">
        <f t="shared" si="0"/>
        <v>0.17808219178082191</v>
      </c>
      <c r="K7" s="21"/>
      <c r="L7" s="21"/>
      <c r="M7" s="21"/>
      <c r="N7" s="21"/>
      <c r="O7" s="21"/>
    </row>
    <row r="8" spans="1:15" ht="90" x14ac:dyDescent="0.45">
      <c r="A8" s="15">
        <v>3</v>
      </c>
      <c r="B8" s="16" t="s">
        <v>25</v>
      </c>
      <c r="C8" s="15" t="s">
        <v>20</v>
      </c>
      <c r="D8" s="17">
        <v>44932</v>
      </c>
      <c r="E8" s="16" t="s">
        <v>26</v>
      </c>
      <c r="F8" s="39">
        <v>8010001144647</v>
      </c>
      <c r="G8" s="18" t="s">
        <v>22</v>
      </c>
      <c r="H8" s="19">
        <v>103999999</v>
      </c>
      <c r="I8" s="19">
        <v>82500000</v>
      </c>
      <c r="J8" s="20">
        <f t="shared" si="0"/>
        <v>0.79326923839681962</v>
      </c>
      <c r="K8" s="21"/>
      <c r="L8" s="21"/>
      <c r="M8" s="21"/>
      <c r="N8" s="21"/>
      <c r="O8" s="21"/>
    </row>
    <row r="9" spans="1:15" ht="90" x14ac:dyDescent="0.45">
      <c r="A9" s="15">
        <v>4</v>
      </c>
      <c r="B9" s="16" t="s">
        <v>27</v>
      </c>
      <c r="C9" s="15" t="s">
        <v>20</v>
      </c>
      <c r="D9" s="17">
        <v>44943</v>
      </c>
      <c r="E9" s="22" t="s">
        <v>28</v>
      </c>
      <c r="F9" s="35">
        <v>2010001193831</v>
      </c>
      <c r="G9" s="18" t="s">
        <v>22</v>
      </c>
      <c r="H9" s="19">
        <v>49864000</v>
      </c>
      <c r="I9" s="19">
        <v>39600000</v>
      </c>
      <c r="J9" s="20">
        <f t="shared" si="0"/>
        <v>0.79416011551419863</v>
      </c>
      <c r="K9" s="21"/>
      <c r="L9" s="21"/>
      <c r="M9" s="21"/>
      <c r="N9" s="21"/>
      <c r="O9" s="21"/>
    </row>
    <row r="10" spans="1:15" ht="90" x14ac:dyDescent="0.45">
      <c r="A10" s="15">
        <v>5</v>
      </c>
      <c r="B10" s="16" t="s">
        <v>29</v>
      </c>
      <c r="C10" s="15" t="s">
        <v>20</v>
      </c>
      <c r="D10" s="17">
        <v>44943</v>
      </c>
      <c r="E10" s="16" t="s">
        <v>30</v>
      </c>
      <c r="F10" s="34">
        <v>9010001144299</v>
      </c>
      <c r="G10" s="18" t="s">
        <v>22</v>
      </c>
      <c r="H10" s="19">
        <v>43175000</v>
      </c>
      <c r="I10" s="19">
        <v>16468100</v>
      </c>
      <c r="J10" s="20">
        <f t="shared" si="0"/>
        <v>0.38142675159235667</v>
      </c>
      <c r="K10" s="21"/>
      <c r="L10" s="21"/>
      <c r="M10" s="21"/>
      <c r="N10" s="21"/>
      <c r="O10" s="21"/>
    </row>
    <row r="11" spans="1:15" ht="90" x14ac:dyDescent="0.45">
      <c r="A11" s="15">
        <v>6</v>
      </c>
      <c r="B11" s="16" t="s">
        <v>31</v>
      </c>
      <c r="C11" s="15" t="s">
        <v>20</v>
      </c>
      <c r="D11" s="17">
        <v>44944</v>
      </c>
      <c r="E11" s="16" t="s">
        <v>32</v>
      </c>
      <c r="F11" s="34">
        <v>5010401159454</v>
      </c>
      <c r="G11" s="18" t="s">
        <v>33</v>
      </c>
      <c r="H11" s="19">
        <v>6878890</v>
      </c>
      <c r="I11" s="19">
        <v>6878890</v>
      </c>
      <c r="J11" s="20">
        <f t="shared" si="0"/>
        <v>1</v>
      </c>
      <c r="K11" s="21"/>
      <c r="L11" s="21"/>
      <c r="M11" s="21"/>
      <c r="N11" s="21"/>
      <c r="O11" s="21"/>
    </row>
    <row r="12" spans="1:15" ht="90" x14ac:dyDescent="0.45">
      <c r="A12" s="15">
        <v>7</v>
      </c>
      <c r="B12" s="23" t="s">
        <v>34</v>
      </c>
      <c r="C12" s="15" t="s">
        <v>20</v>
      </c>
      <c r="D12" s="17">
        <v>44946</v>
      </c>
      <c r="E12" s="16" t="s">
        <v>35</v>
      </c>
      <c r="F12" s="39">
        <v>7010401022916</v>
      </c>
      <c r="G12" s="18" t="s">
        <v>33</v>
      </c>
      <c r="H12" s="19">
        <v>534852747</v>
      </c>
      <c r="I12" s="19">
        <v>534532284</v>
      </c>
      <c r="J12" s="20">
        <f t="shared" si="0"/>
        <v>0.99940083882564412</v>
      </c>
      <c r="K12" s="21"/>
      <c r="L12" s="21"/>
      <c r="M12" s="21"/>
      <c r="N12" s="21"/>
      <c r="O12" s="21" t="s">
        <v>36</v>
      </c>
    </row>
    <row r="13" spans="1:15" ht="90" x14ac:dyDescent="0.45">
      <c r="A13" s="15">
        <v>8</v>
      </c>
      <c r="B13" s="16" t="s">
        <v>37</v>
      </c>
      <c r="C13" s="15" t="s">
        <v>20</v>
      </c>
      <c r="D13" s="17">
        <v>44946</v>
      </c>
      <c r="E13" s="16" t="s">
        <v>38</v>
      </c>
      <c r="F13" s="34">
        <v>1011101054073</v>
      </c>
      <c r="G13" s="18" t="s">
        <v>33</v>
      </c>
      <c r="H13" s="19">
        <v>5898750</v>
      </c>
      <c r="I13" s="19">
        <v>4400000</v>
      </c>
      <c r="J13" s="20">
        <f t="shared" si="0"/>
        <v>0.74592074592074598</v>
      </c>
      <c r="K13" s="21"/>
      <c r="L13" s="21"/>
      <c r="M13" s="21"/>
      <c r="N13" s="21"/>
      <c r="O13" s="21"/>
    </row>
    <row r="14" spans="1:15" ht="104.55" customHeight="1" x14ac:dyDescent="0.45">
      <c r="A14" s="15">
        <v>9</v>
      </c>
      <c r="B14" s="16" t="s">
        <v>39</v>
      </c>
      <c r="C14" s="15" t="s">
        <v>20</v>
      </c>
      <c r="D14" s="17">
        <v>44950</v>
      </c>
      <c r="E14" s="23" t="s">
        <v>51</v>
      </c>
      <c r="F14" s="40" t="s">
        <v>50</v>
      </c>
      <c r="G14" s="18" t="s">
        <v>22</v>
      </c>
      <c r="H14" s="19">
        <v>219825100</v>
      </c>
      <c r="I14" s="19">
        <v>175531400</v>
      </c>
      <c r="J14" s="20">
        <f t="shared" si="0"/>
        <v>0.79850481132500339</v>
      </c>
      <c r="K14" s="21"/>
      <c r="L14" s="21"/>
      <c r="M14" s="21"/>
      <c r="N14" s="21"/>
      <c r="O14" s="21"/>
    </row>
    <row r="15" spans="1:15" ht="90" x14ac:dyDescent="0.45">
      <c r="A15" s="15">
        <v>10</v>
      </c>
      <c r="B15" s="16" t="s">
        <v>40</v>
      </c>
      <c r="C15" s="15" t="s">
        <v>20</v>
      </c>
      <c r="D15" s="17">
        <v>44951</v>
      </c>
      <c r="E15" s="16" t="s">
        <v>35</v>
      </c>
      <c r="F15" s="34">
        <v>7010401022916</v>
      </c>
      <c r="G15" s="18" t="s">
        <v>33</v>
      </c>
      <c r="H15" s="19">
        <v>47906914</v>
      </c>
      <c r="I15" s="19">
        <v>34826000</v>
      </c>
      <c r="J15" s="20">
        <f t="shared" si="0"/>
        <v>0.7269514375315429</v>
      </c>
      <c r="K15" s="21"/>
      <c r="L15" s="21"/>
      <c r="M15" s="21"/>
      <c r="N15" s="21"/>
      <c r="O15" s="21"/>
    </row>
    <row r="16" spans="1:15" ht="90" x14ac:dyDescent="0.45">
      <c r="A16" s="15">
        <v>11</v>
      </c>
      <c r="B16" s="16" t="s">
        <v>41</v>
      </c>
      <c r="C16" s="15" t="s">
        <v>20</v>
      </c>
      <c r="D16" s="17">
        <v>44951</v>
      </c>
      <c r="E16" s="16" t="s">
        <v>35</v>
      </c>
      <c r="F16" s="34">
        <v>7010401022916</v>
      </c>
      <c r="G16" s="18" t="s">
        <v>22</v>
      </c>
      <c r="H16" s="19">
        <v>3995766280</v>
      </c>
      <c r="I16" s="19">
        <v>2442000000</v>
      </c>
      <c r="J16" s="20">
        <f t="shared" si="0"/>
        <v>0.61114685616697284</v>
      </c>
      <c r="K16" s="21"/>
      <c r="L16" s="21"/>
      <c r="M16" s="21"/>
      <c r="N16" s="21"/>
      <c r="O16" s="21"/>
    </row>
    <row r="17" spans="1:15" ht="90" x14ac:dyDescent="0.45">
      <c r="A17" s="15">
        <v>12</v>
      </c>
      <c r="B17" s="16" t="s">
        <v>42</v>
      </c>
      <c r="C17" s="15" t="s">
        <v>20</v>
      </c>
      <c r="D17" s="17">
        <v>44957</v>
      </c>
      <c r="E17" s="16" t="s">
        <v>43</v>
      </c>
      <c r="F17" s="39">
        <v>8010001074167</v>
      </c>
      <c r="G17" s="18" t="s">
        <v>22</v>
      </c>
      <c r="H17" s="19">
        <v>14278000</v>
      </c>
      <c r="I17" s="19">
        <v>14278000</v>
      </c>
      <c r="J17" s="20">
        <f t="shared" si="0"/>
        <v>1</v>
      </c>
      <c r="K17" s="21"/>
      <c r="L17" s="21"/>
      <c r="M17" s="21"/>
      <c r="N17" s="21"/>
      <c r="O17" s="21"/>
    </row>
    <row r="18" spans="1:15" ht="90" x14ac:dyDescent="0.45">
      <c r="A18" s="15">
        <v>13</v>
      </c>
      <c r="B18" s="24" t="s">
        <v>44</v>
      </c>
      <c r="C18" s="25" t="s">
        <v>20</v>
      </c>
      <c r="D18" s="26">
        <v>44957</v>
      </c>
      <c r="E18" s="24" t="s">
        <v>45</v>
      </c>
      <c r="F18" s="36">
        <v>1010001124218</v>
      </c>
      <c r="G18" s="27" t="s">
        <v>33</v>
      </c>
      <c r="H18" s="28">
        <v>2948000</v>
      </c>
      <c r="I18" s="28">
        <v>2948000</v>
      </c>
      <c r="J18" s="29">
        <f t="shared" si="0"/>
        <v>1</v>
      </c>
      <c r="K18" s="30"/>
      <c r="L18" s="30"/>
      <c r="M18" s="30"/>
      <c r="N18" s="30"/>
      <c r="O18" s="33" t="s">
        <v>46</v>
      </c>
    </row>
    <row r="19" spans="1:15" ht="90" x14ac:dyDescent="0.45">
      <c r="A19" s="15">
        <v>14</v>
      </c>
      <c r="B19" s="16" t="s">
        <v>47</v>
      </c>
      <c r="C19" s="15" t="s">
        <v>20</v>
      </c>
      <c r="D19" s="17">
        <v>44951</v>
      </c>
      <c r="E19" s="31" t="s">
        <v>48</v>
      </c>
      <c r="F19" s="37" t="s">
        <v>49</v>
      </c>
      <c r="G19" s="18" t="s">
        <v>22</v>
      </c>
      <c r="H19" s="32">
        <v>10363650</v>
      </c>
      <c r="I19" s="32">
        <v>10363650</v>
      </c>
      <c r="J19" s="20">
        <f>I19/H19</f>
        <v>1</v>
      </c>
      <c r="K19" s="21"/>
      <c r="L19" s="21"/>
      <c r="M19" s="21"/>
      <c r="N19" s="21"/>
      <c r="O19" s="21"/>
    </row>
    <row r="20" spans="1:15" x14ac:dyDescent="0.45">
      <c r="B20" s="4"/>
    </row>
    <row r="21" spans="1:15" ht="18.600000000000001" thickBot="1" x14ac:dyDescent="0.5">
      <c r="B21" s="4"/>
    </row>
    <row r="22" spans="1:15" ht="18.600000000000001" thickBot="1" x14ac:dyDescent="0.5">
      <c r="B22" s="7"/>
    </row>
  </sheetData>
  <autoFilter ref="A5:O18" xr:uid="{B7C49245-CBC0-4075-BF91-D8FE76CB6FB0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D96B81-D19A-49FA-996C-9E0B7EA7DB74}"/>
</file>

<file path=customXml/itemProps2.xml><?xml version="1.0" encoding="utf-8"?>
<ds:datastoreItem xmlns:ds="http://schemas.openxmlformats.org/officeDocument/2006/customXml" ds:itemID="{0C8A1975-B095-4D26-B186-3E367C69019D}"/>
</file>

<file path=customXml/itemProps3.xml><?xml version="1.0" encoding="utf-8"?>
<ds:datastoreItem xmlns:ds="http://schemas.openxmlformats.org/officeDocument/2006/customXml" ds:itemID="{509C5112-0378-417F-9B0D-EE09B14EF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2023-03-14T04:40:16Z</dcterms:created>
  <dcterms:modified xsi:type="dcterms:W3CDTF">2023-03-14T04:40:22Z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