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2" documentId="8_{8E46FF82-C1DD-44C1-8762-E5577B18D2A5}" xr6:coauthVersionLast="47" xr6:coauthVersionMax="47" xr10:uidLastSave="{213B9585-6332-4D54-AFEA-B8443B54237A}"/>
  <bookViews>
    <workbookView xWindow="24504" yWindow="1464" windowWidth="27732" windowHeight="12204" xr2:uid="{D9DCB4BB-0A95-4136-A946-EED57AD90232}"/>
  </bookViews>
  <sheets>
    <sheet name="様式3役務・物品(競争)" sheetId="1" r:id="rId1"/>
  </sheets>
  <definedNames>
    <definedName name="_xlnm._FilterDatabase" localSheetId="0" hidden="1">'様式3役務・物品(競争)'!$A$5:$P$86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6" i="1" l="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0" i="1"/>
  <c r="J49" i="1"/>
  <c r="J47" i="1"/>
  <c r="J45" i="1"/>
  <c r="J44" i="1"/>
  <c r="J43" i="1"/>
  <c r="J42" i="1"/>
  <c r="J41" i="1"/>
  <c r="J40" i="1"/>
  <c r="J39" i="1"/>
  <c r="J38" i="1"/>
  <c r="J37" i="1"/>
  <c r="J36" i="1"/>
  <c r="J35" i="1"/>
  <c r="J34" i="1"/>
  <c r="J33" i="1"/>
  <c r="J32" i="1"/>
  <c r="J30" i="1"/>
  <c r="J29" i="1"/>
  <c r="J26" i="1"/>
  <c r="J25" i="1"/>
  <c r="J24" i="1"/>
  <c r="J22" i="1"/>
  <c r="J21" i="1"/>
  <c r="J20" i="1"/>
  <c r="J19" i="1"/>
  <c r="J18" i="1"/>
  <c r="J17" i="1"/>
  <c r="J16" i="1"/>
  <c r="J15" i="1"/>
  <c r="J14" i="1"/>
  <c r="J13" i="1"/>
  <c r="J12" i="1"/>
  <c r="J11" i="1"/>
  <c r="J10" i="1"/>
  <c r="J6" i="1"/>
</calcChain>
</file>

<file path=xl/sharedStrings.xml><?xml version="1.0" encoding="utf-8"?>
<sst xmlns="http://schemas.openxmlformats.org/spreadsheetml/2006/main" count="453" uniqueCount="238">
  <si>
    <t>公共調達の適正化について（平成18年8月25日付財計第2017号）に基づく競争入札に係る情報の公表（物品役務等）</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</si>
  <si>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及び公益法人に対する支出の公表・点検の方針について（平成24年６月１日行政改革実行本部決定）に基づく情報の公開</t>
    <rPh sb="0" eb="1">
      <t>オヨ</t>
    </rPh>
    <phoneticPr fontId="4"/>
  </si>
  <si>
    <t>令和5年4月分</t>
    <phoneticPr fontId="2"/>
  </si>
  <si>
    <t>No.</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</si>
  <si>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</si>
  <si>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</si>
  <si>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</si>
  <si>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</si>
  <si>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</si>
  <si>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</si>
  <si>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</si>
  <si>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</si>
  <si>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</si>
  <si>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2"/>
  </si>
  <si>
    <t>公益法人の場合</t>
    <phoneticPr fontId="4"/>
  </si>
  <si>
    <t>備　　考</t>
  </si>
  <si>
    <t>公益法人
の区分</t>
    <phoneticPr fontId="4"/>
  </si>
  <si>
    <t>国所管、都道府県所管の区分</t>
    <phoneticPr fontId="4"/>
  </si>
  <si>
    <t>応札・応募者数</t>
    <phoneticPr fontId="4"/>
  </si>
  <si>
    <t>庁舎警備業務の委託</t>
  </si>
  <si>
    <t>支出負担行為担当官　デジタル庁会計担当参事官　奥田　直彦（東京都千代田区紀尾井町１番３号）</t>
  </si>
  <si>
    <t>株式会社帝国警備新社
東京都新宿区歌舞伎町１丁目１番１６号</t>
  </si>
  <si>
    <t>5011102016804</t>
  </si>
  <si>
    <t>一般競争（最低）</t>
  </si>
  <si>
    <t>電子決裁システムの運用・保守業務の請負（令和５年度～令和９年度）</t>
  </si>
  <si>
    <t>富士電機株式会社
神奈川県川崎市川崎区田辺新田１－１</t>
  </si>
  <si>
    <t>9020001071492</t>
  </si>
  <si>
    <t>一般競争（総合）</t>
  </si>
  <si>
    <t>-</t>
  </si>
  <si>
    <t>令和５年度GビズIDの基盤保守運用業務</t>
  </si>
  <si>
    <t>エヌ・ティ・ティ・コミュニケーションズ株式会社
東京都千代田区大手町二丁目3番1号</t>
    <phoneticPr fontId="2"/>
  </si>
  <si>
    <t>7010001064648</t>
  </si>
  <si>
    <t>令和５年度GビズIDのオペレーションセンター運用業務</t>
  </si>
  <si>
    <t>ＮＴＴビジネスソリューションズ株式会社
大阪府大阪市北区大深町3番1号</t>
    <phoneticPr fontId="2"/>
  </si>
  <si>
    <t>2180001016265</t>
  </si>
  <si>
    <t>令和5年度複合機の賃貸借及び保守等業務</t>
    <phoneticPr fontId="2"/>
  </si>
  <si>
    <t>コニカミノルタジャパン株式会社
東京都港区芝浦１－１－１</t>
    <phoneticPr fontId="2"/>
  </si>
  <si>
    <t>9013401005070</t>
    <phoneticPr fontId="2"/>
  </si>
  <si>
    <t>総価契約
単価契約</t>
  </si>
  <si>
    <t>第二期政府共通プラットフォームにおけるソフトウェア・サービス（令和5年度）の提供</t>
  </si>
  <si>
    <t>東京センチュリー株式会社
東京都千代田区神田練塀町３番地</t>
    <phoneticPr fontId="2"/>
  </si>
  <si>
    <t>6010401015821</t>
    <phoneticPr fontId="2"/>
  </si>
  <si>
    <t>政府認証基盤の監査等の請負</t>
  </si>
  <si>
    <t>有限責任監査法人トーマツ
東京都千代田区丸の内３丁目２番３号丸の内二重橋ビルディング</t>
  </si>
  <si>
    <t>5010405001703</t>
  </si>
  <si>
    <t>第二期政府共通プラットフォームにおけるクラウドサービスの提供等に関する業務（令和5年度）</t>
  </si>
  <si>
    <t>株式会社日立システムズ
東京都品川区大崎一丁目２番１号</t>
    <phoneticPr fontId="2"/>
  </si>
  <si>
    <t>6010701025710</t>
    <phoneticPr fontId="2"/>
  </si>
  <si>
    <t>令和５年度デジタル推進委員ポータルの運用・保守一式</t>
  </si>
  <si>
    <t>株式会社アルム
東京都渋谷区道玄坂一丁目１２番１号</t>
  </si>
  <si>
    <t>1011001072836</t>
  </si>
  <si>
    <t>令和５年度民間専門人材採用に関する支援業務</t>
  </si>
  <si>
    <t>株式会社レイン
東京都千代⽥区丸の内2-3-2郵船ビルディング1階</t>
  </si>
  <si>
    <t>9010001197727</t>
  </si>
  <si>
    <t>２０２３年度電子調達システムにおける研修及び講習会業務の請負</t>
  </si>
  <si>
    <t>株式会社富士通ラーニングメディア
神奈川県川崎市幸区大宮町１番５号</t>
  </si>
  <si>
    <t>8010401078156</t>
  </si>
  <si>
    <t>社会保険・雇用保険事務の業務委託</t>
  </si>
  <si>
    <t>古澤伸之社会保険労務士事務所
宮城県仙台市若林区荒井２－８－１４</t>
    <phoneticPr fontId="2"/>
  </si>
  <si>
    <t>ー</t>
    <phoneticPr fontId="2"/>
  </si>
  <si>
    <t>単価契約
総価契約</t>
  </si>
  <si>
    <t>令和５年度ガバメントクラウド先行事業（基幹業務システム）における調査研究</t>
  </si>
  <si>
    <t>KPMGコンサルティング株式会社
東京都千代田区大手町一丁目９番７号</t>
  </si>
  <si>
    <t>8010001144647</t>
  </si>
  <si>
    <t>ガバメントクラウドの運用環境の整備に係るツールの調達</t>
  </si>
  <si>
    <t>株式会社ＯＤＫソリューションズ
大阪府大阪市中央区道修町１丁目６番７号</t>
  </si>
  <si>
    <t>8120001092926</t>
  </si>
  <si>
    <t>令和５年度統括・監理支援システムのライセンス調達</t>
  </si>
  <si>
    <t>富士ソフト株式会社
神奈川県横浜市中区桜木町１－１</t>
    <phoneticPr fontId="2"/>
  </si>
  <si>
    <t>2020001043507</t>
    <phoneticPr fontId="2"/>
  </si>
  <si>
    <t>単価契約</t>
    <rPh sb="0" eb="4">
      <t>タンカケイヤク</t>
    </rPh>
    <phoneticPr fontId="2"/>
  </si>
  <si>
    <t>令和5年度デジタル推進委員等の受付及び管理等に係る委託業務</t>
  </si>
  <si>
    <t>株式会社ＮＴＴマーケティングアクトProCX
東京都港区芝浦1-21　シーバンスＮ館11階</t>
  </si>
  <si>
    <t>5120001238738</t>
  </si>
  <si>
    <t>令和５年度～令和８年度　旅費等内部管理業務共通システムの運用業務</t>
  </si>
  <si>
    <t>富士通株式会社
東京都港区東新橋一丁目5番2号</t>
    <phoneticPr fontId="2"/>
  </si>
  <si>
    <t>1020001071491</t>
  </si>
  <si>
    <t>令和５年度　補助金申請システムの運用及び保守等業務</t>
  </si>
  <si>
    <t>アクセンチュア株式会社
東京都港区赤坂一丁目８番１号</t>
    <phoneticPr fontId="2"/>
  </si>
  <si>
    <t>7010401001556</t>
  </si>
  <si>
    <t>ガバメントクラウドのヘルプデスク運用業務（令和５年度）</t>
  </si>
  <si>
    <t>株式会社エクレクト
東京都世田谷区北沢２－３６－９</t>
  </si>
  <si>
    <t>2010901041206</t>
  </si>
  <si>
    <t>令和５年度翻訳業務（デジタル庁）</t>
  </si>
  <si>
    <t>株式会社ディ・アンド・ワイ
東京都千代田区神田三崎町２丁目１５番８号</t>
  </si>
  <si>
    <t>2010001005020</t>
  </si>
  <si>
    <t>単価契約</t>
  </si>
  <si>
    <t>令和５年度　補助金申請システムのクラウドサービスライセンス</t>
  </si>
  <si>
    <t>アクセンチュア株式会社
東京都港区赤坂一丁目８番１号</t>
  </si>
  <si>
    <t>人事・給与関係業務情報システムに係る運用・保守サービス業務</t>
  </si>
  <si>
    <t>富士通株式会社
東京都港区新橋一丁目５番２号
東京センチュリー株式会社
東京都千代田区神田練塀町３番地</t>
    <phoneticPr fontId="2"/>
  </si>
  <si>
    <t>1020001071491
6010401015821</t>
  </si>
  <si>
    <t>人事・給与関係業務情報システム に係る アプリケーション保守業務</t>
  </si>
  <si>
    <t>富士通株式会社
東京都港区新橋一丁目５番２号</t>
    <phoneticPr fontId="2"/>
  </si>
  <si>
    <t>1020001071491</t>
    <phoneticPr fontId="2"/>
  </si>
  <si>
    <t>次期職員認証サービスの運用・保守等の請負</t>
  </si>
  <si>
    <t>株式会社エヌ・ティ・ティ・データ
東京都江東区豊洲三丁目３番３号</t>
    <phoneticPr fontId="2"/>
  </si>
  <si>
    <t>9010601021385</t>
    <phoneticPr fontId="2"/>
  </si>
  <si>
    <t>令和５年度ガバメントソリューションサービスに係る端末等の配送業務</t>
  </si>
  <si>
    <t>佐川急便株式会社関東支店
東京都江東区東雲二丁目１３番３２号</t>
    <rPh sb="8" eb="10">
      <t>カントウ</t>
    </rPh>
    <rPh sb="10" eb="12">
      <t>シテン</t>
    </rPh>
    <rPh sb="13" eb="16">
      <t>トウキョウト</t>
    </rPh>
    <rPh sb="16" eb="19">
      <t>コウトウク</t>
    </rPh>
    <rPh sb="19" eb="21">
      <t>シノノメ</t>
    </rPh>
    <rPh sb="21" eb="24">
      <t>ニチョウメ</t>
    </rPh>
    <rPh sb="26" eb="27">
      <t>バン</t>
    </rPh>
    <rPh sb="29" eb="30">
      <t>ゴウ</t>
    </rPh>
    <phoneticPr fontId="2"/>
  </si>
  <si>
    <t>8130001000053</t>
    <phoneticPr fontId="2"/>
  </si>
  <si>
    <t>単価契約</t>
    <rPh sb="0" eb="2">
      <t>タンカ</t>
    </rPh>
    <rPh sb="2" eb="4">
      <t>ケイヤク</t>
    </rPh>
    <phoneticPr fontId="2"/>
  </si>
  <si>
    <t>アドレス・ベース・レジストリ運用システムの運用保守事業（令和５年度）</t>
  </si>
  <si>
    <t>令和５年度　第二期情報提供ネットワークシステムにおけるアプリケーション性能管理の向上に係る請負</t>
  </si>
  <si>
    <t>国家資格等情報連携・活用システムの設計・開発等に係る工程管理等支援業務</t>
    <phoneticPr fontId="2"/>
  </si>
  <si>
    <t>7010401001556</t>
    <phoneticPr fontId="2"/>
  </si>
  <si>
    <t>政府共通プラットフォームの運用等の請負（令和５年度）</t>
  </si>
  <si>
    <t xml:space="preserve"> 令和５年度　補助金申請システムの開発支援業務</t>
  </si>
  <si>
    <t>株式会社SHIFT
東京都港区麻布台二丁目4番5号</t>
  </si>
  <si>
    <t>8010401073462</t>
  </si>
  <si>
    <t>令和５年度通訳業務（デジタル庁）</t>
  </si>
  <si>
    <t>株式会社ＫＹＴ 
東京都港区虎ノ門１丁目２番８号虎ノ門琴平タワー</t>
  </si>
  <si>
    <t>2010401009356</t>
  </si>
  <si>
    <t>農林水産省GSS移行に係るソフトウェアライセンスの調達</t>
    <phoneticPr fontId="2"/>
  </si>
  <si>
    <t>日本電気株式会社
東京都港区芝五丁目７番１号</t>
    <phoneticPr fontId="2"/>
  </si>
  <si>
    <t>7010401022916</t>
    <phoneticPr fontId="2"/>
  </si>
  <si>
    <t>令和5年度Slackライセンスの調達</t>
  </si>
  <si>
    <t>7010401022916</t>
  </si>
  <si>
    <t>令和５年度プロジェクト管理業務効率化ツール試験運用に係る作業一式</t>
  </si>
  <si>
    <t>リックソフト株式会社
東京都千代田区大手町２－１－１
大手町野村ビル８階</t>
    <phoneticPr fontId="2"/>
  </si>
  <si>
    <t>1010001124218</t>
    <phoneticPr fontId="2"/>
  </si>
  <si>
    <t>令和５年度　会議等にかかる速記業務</t>
  </si>
  <si>
    <t>扶桑速記印刷株式会社
東京都千代田区神田美土代町７番地４</t>
    <phoneticPr fontId="2"/>
  </si>
  <si>
    <t>9010001027784</t>
    <phoneticPr fontId="2"/>
  </si>
  <si>
    <t>e-Govデータポータルサービスの運用・保守等業務</t>
  </si>
  <si>
    <t>株式会社日立社会情報サービス
東京都品川区南大井六丁目２６番３号</t>
    <phoneticPr fontId="2"/>
  </si>
  <si>
    <t>3010601021713</t>
    <phoneticPr fontId="2"/>
  </si>
  <si>
    <t>REPS連携サービスの提供等</t>
  </si>
  <si>
    <t>情報提供ネットワークシステムの第三期システム基盤更改に関する工程管理等プロジェクト管理支援（請負）</t>
  </si>
  <si>
    <t>株式会社三菱総合研究所
東京都千代田区永田町２丁目１０番３号</t>
  </si>
  <si>
    <t>6010001030403</t>
  </si>
  <si>
    <t>統括監理支援システムにおけるコスト構造改善等に資するプロジェクト監理の手法等に係る調査研究</t>
  </si>
  <si>
    <t>アビームコンサルティング株式会社
東京都千代田区丸の内１－４－１</t>
    <phoneticPr fontId="2"/>
  </si>
  <si>
    <t>8010001085296</t>
    <phoneticPr fontId="2"/>
  </si>
  <si>
    <t>口座情報登録システム(付番申出受付・連携機能、金融機関連携機能)の整備に係る工程管理・運用準備等支援業務について</t>
  </si>
  <si>
    <t>KPMGコンサルティング株式会社
東京都千代田区大手町一丁目９番７号</t>
    <phoneticPr fontId="2"/>
  </si>
  <si>
    <t>8010001144647</t>
    <phoneticPr fontId="2"/>
  </si>
  <si>
    <t>制度ベース・レジストリ運用保守業務</t>
  </si>
  <si>
    <t>株式会社電算システム
岐阜県岐阜市日置江１丁目５８番地</t>
  </si>
  <si>
    <t>5200001003514</t>
  </si>
  <si>
    <t>デジタル庁共通CMSの運用・保守</t>
  </si>
  <si>
    <t>ANNAI株式会社
東京都千代田区霞が関１丁目４番１号</t>
  </si>
  <si>
    <t>7130001056393</t>
  </si>
  <si>
    <t>R5口座情報登録連携システム（付番申出受付、連携機能、金融機関連携機能）の整備に係る開発、運用保守業務</t>
  </si>
  <si>
    <t>野村総合研究所
東京都千代田区大手町一丁目9番2号</t>
    <phoneticPr fontId="2"/>
  </si>
  <si>
    <t>4010001054032</t>
    <phoneticPr fontId="2"/>
  </si>
  <si>
    <t>共通情報検索システムの機能向上開発</t>
  </si>
  <si>
    <t>株式会社コンフィック
東京都立川市錦町１丁目４番４号立川サニーハイツ３０３</t>
  </si>
  <si>
    <t>2012801014142</t>
  </si>
  <si>
    <t>統合ヘルプデスクにおけるナビダイヤル接続サービスの提供（令和5年度）　</t>
  </si>
  <si>
    <t>NTTコミュニケーションズ株式会社
東京都千代田区大手町２丁目３番１号
東日本電信電話株式会社
東京都新宿区西新宿３丁目１９番２号</t>
  </si>
  <si>
    <t>7010001064648
8011101028104</t>
  </si>
  <si>
    <t>長期継続契約</t>
  </si>
  <si>
    <t>電子調達システムに関する少額物品調達のシステム化に係る機器・ソフトウェア賃貸借及び保守業務の請負</t>
  </si>
  <si>
    <t>株式会社エヌ・ティ・ティ・データ
東京都江東区豊洲三丁目３番３号</t>
  </si>
  <si>
    <t>9010601021385</t>
  </si>
  <si>
    <t>Visit Japan Web（フェイズ２）の運用・保守</t>
  </si>
  <si>
    <t>ワクチン接種証明書アプリのヘルプデスク業務（令和５年度）</t>
  </si>
  <si>
    <t>株式会社Ａｈｍｙ
神奈川県横浜市西区高島二丁目11 番２号－519</t>
  </si>
  <si>
    <t>5020001142900</t>
  </si>
  <si>
    <t>令和５年度教育関連データのデータ連携の実現に向けた実証調査研究</t>
  </si>
  <si>
    <t>トラストを確保した国際データ連携に関する調査研究</t>
  </si>
  <si>
    <t>株式会社日立製作所
東京都品川区南大井六丁目２３－１</t>
    <phoneticPr fontId="2"/>
  </si>
  <si>
    <t>7010001008844</t>
    <phoneticPr fontId="2"/>
  </si>
  <si>
    <t>テクノロジーマップの整備に向けた調査研究（アナログ規制の見直しに向けた技術実証等）</t>
  </si>
  <si>
    <t>株式会社三菱総合研究所
東京都千代田区永田町二丁目１０番３号</t>
  </si>
  <si>
    <t>令和５年度 公金受取口座登録等通知書印刷印字加工・返戻対応業務</t>
    <phoneticPr fontId="2"/>
  </si>
  <si>
    <t>TOPPANエッジ株式会社
東京都港区東新橋１－７－３</t>
    <phoneticPr fontId="2"/>
  </si>
  <si>
    <t>4010401050341</t>
    <phoneticPr fontId="2"/>
  </si>
  <si>
    <t>単価契約
総価契約</t>
    <rPh sb="0" eb="2">
      <t>タンカ</t>
    </rPh>
    <rPh sb="2" eb="4">
      <t>ケイヤク</t>
    </rPh>
    <rPh sb="5" eb="7">
      <t>ソウカ</t>
    </rPh>
    <rPh sb="7" eb="9">
      <t>ケイヤク</t>
    </rPh>
    <phoneticPr fontId="2"/>
  </si>
  <si>
    <t>マイナンバーカードの利用シーン拡大に係る調査研究</t>
  </si>
  <si>
    <t>KPMGコンサルティング株式会社
東京都千代田区大手町１丁目９番７号</t>
  </si>
  <si>
    <t>共通情報検索システムの基盤移行等</t>
  </si>
  <si>
    <t>株式会社ＢｅｅＸ
東京都中央区銀座７丁目１４番１３号</t>
  </si>
  <si>
    <t>4010001173996</t>
  </si>
  <si>
    <t>防犯カメラ設備の調達及び設置工事</t>
  </si>
  <si>
    <t>日本アクア開発株式会社
東京都品川区南品川１丁目７番１７号</t>
  </si>
  <si>
    <t>7010701016717</t>
  </si>
  <si>
    <t>政府認証基盤 新官職認証局の構築、電子署名付与・検証機能の本番環境適用に係る機器等の借入</t>
  </si>
  <si>
    <t>一般社団法人行政情報システム研究所
東京都千代田区日比谷公園１番３号　市政会館１階
ＮＥＣキャピタルソリューション株式会社
東京都港区港南２丁目１５番３号</t>
  </si>
  <si>
    <t>9010005005761
8010401021784</t>
  </si>
  <si>
    <t>令和５年度デジタル推進委員等に関する調査研究等業務</t>
  </si>
  <si>
    <t>有限責任監査法人トーマツ
東京都千代田区丸の内3-2-3
丸の内二重橋ビルディング</t>
  </si>
  <si>
    <t>令和５年度ガバメントソリューションサービス移行に係る端末の借入等</t>
  </si>
  <si>
    <t>日本電気株式会社
東京都港区芝五丁目７番１号
株式会社ＪＥＣＣ
東京都千代田区丸の内三丁目４番１号</t>
    <rPh sb="23" eb="27">
      <t>カブシキガイシャ</t>
    </rPh>
    <rPh sb="32" eb="35">
      <t>トウキョウト</t>
    </rPh>
    <rPh sb="35" eb="39">
      <t>チヨダク</t>
    </rPh>
    <rPh sb="39" eb="40">
      <t>マル</t>
    </rPh>
    <rPh sb="41" eb="42">
      <t>ウチ</t>
    </rPh>
    <rPh sb="42" eb="45">
      <t>サンチョウメ</t>
    </rPh>
    <rPh sb="46" eb="47">
      <t>バン</t>
    </rPh>
    <rPh sb="48" eb="49">
      <t>ゴウ</t>
    </rPh>
    <phoneticPr fontId="2"/>
  </si>
  <si>
    <t>7010401022916
2010001033475</t>
    <phoneticPr fontId="2"/>
  </si>
  <si>
    <t>令和５年度ガバメントソリューションサービスに係るモバイル端末等用通信回線サービス等</t>
  </si>
  <si>
    <t>日本通信株式会社
東京都港区虎ノ門四丁目１番２８号</t>
    <rPh sb="0" eb="2">
      <t>ニホン</t>
    </rPh>
    <rPh sb="2" eb="4">
      <t>ツウシン</t>
    </rPh>
    <rPh sb="4" eb="8">
      <t>カブシキガイシャ</t>
    </rPh>
    <rPh sb="9" eb="12">
      <t>トウキョウト</t>
    </rPh>
    <rPh sb="12" eb="13">
      <t>ミナト</t>
    </rPh>
    <rPh sb="13" eb="14">
      <t>ク</t>
    </rPh>
    <rPh sb="14" eb="15">
      <t>トラ</t>
    </rPh>
    <rPh sb="16" eb="17">
      <t>モン</t>
    </rPh>
    <rPh sb="17" eb="18">
      <t>ヨン</t>
    </rPh>
    <rPh sb="18" eb="20">
      <t>チョウメ</t>
    </rPh>
    <rPh sb="21" eb="22">
      <t>バン</t>
    </rPh>
    <rPh sb="24" eb="25">
      <t>ゴウ</t>
    </rPh>
    <phoneticPr fontId="2"/>
  </si>
  <si>
    <t>4010701007776</t>
    <phoneticPr fontId="2"/>
  </si>
  <si>
    <t>防災DX分野のサービスカタログ高度化のための調査研究</t>
  </si>
  <si>
    <t>デロイトトーマツファイナンシャルアドバイザリー合同会社
東京都千代田区丸の内３－２－３
丸の内二重橋ビルディング</t>
    <phoneticPr fontId="2"/>
  </si>
  <si>
    <t>3010001076738</t>
    <phoneticPr fontId="2"/>
  </si>
  <si>
    <t>「マイナポータルAPIの利活用に関する調査研究」に係る調達について</t>
  </si>
  <si>
    <t>株式会社ボーンレックス
東京都江東区青海２丁目５番１０号１４階</t>
    <phoneticPr fontId="2"/>
  </si>
  <si>
    <t>9010601045161</t>
    <phoneticPr fontId="2"/>
  </si>
  <si>
    <t>IT公共調達改革のためのカタログサイト構築に関する調査研究</t>
  </si>
  <si>
    <t>株式会社ミライエ
東京都品川区東品川４－１－１６</t>
    <phoneticPr fontId="2"/>
  </si>
  <si>
    <t>9010701037406</t>
    <phoneticPr fontId="2"/>
  </si>
  <si>
    <t>登記事項証明書の添付省略の推進に関する調査業務</t>
  </si>
  <si>
    <t>公共サービスメッシュの技術詳細等に関する調査研究業務(令和５年度）</t>
  </si>
  <si>
    <t>マイナンバーカードを使った平時の防災デジタルサービスの実証調査研究</t>
  </si>
  <si>
    <t>デロイトトーマツコンサルティング合同会社
東京都千代田区丸の内３－２－３
丸の内二重橋ビルディング</t>
    <phoneticPr fontId="2"/>
  </si>
  <si>
    <t>7010001088960</t>
    <phoneticPr fontId="2"/>
  </si>
  <si>
    <t>マイナンバーカードを使った切迫時の防災デジタルサービスの実証調査研究</t>
  </si>
  <si>
    <t>ガバメントクラウドに係るオンボーディングツール開発支援業務（令和５年度）</t>
  </si>
  <si>
    <t>株式会社ミラボ
東京都千代田区神田駿河台四丁目１番２号　ステラ御茶ノ水ビル８Ｆ</t>
  </si>
  <si>
    <t>7010001157823</t>
  </si>
  <si>
    <t>マイナンバーカードを使った応急時から復旧・復興時の防災デジタルサービスの実証調査研究</t>
  </si>
  <si>
    <t>防災DX分野のデータ連携基盤の構築にあたっての調査研究</t>
  </si>
  <si>
    <t>令和５年度ガバメントソリューションサービスのヘルプデスクサービス（農林水産省地方組織）</t>
    <phoneticPr fontId="2"/>
  </si>
  <si>
    <t>株式会社日立システムズ
東京都中央区日本橋兜町１番４号</t>
    <phoneticPr fontId="2"/>
  </si>
  <si>
    <t>一般競争（総合）</t>
    <phoneticPr fontId="2"/>
  </si>
  <si>
    <t>防災分野のデジタルアーキテクチャの設計高度化のための調査研究</t>
  </si>
  <si>
    <t>株式会社三菱総合研究所
東京都千代田区永田町２－１０－３</t>
  </si>
  <si>
    <t>ガバメントクラウドの運用等に係る支援業務（令和５年度）</t>
  </si>
  <si>
    <t>地方公共団体システムのガバメントクラウドへの移行支援業務（令和５年度）</t>
  </si>
  <si>
    <t>PwCコンサルティング合同会社
東京都千代田区大手町一丁目２番１号</t>
    <phoneticPr fontId="2"/>
  </si>
  <si>
    <t>1010401023102</t>
    <phoneticPr fontId="2"/>
  </si>
  <si>
    <t>ビル設備機器のメンテナンス作業</t>
  </si>
  <si>
    <t>鹿島建物総合管理株式会社
東京都中央区銀座６丁目１７番１号</t>
  </si>
  <si>
    <t>2011101047571</t>
  </si>
  <si>
    <t>デジタル田園都市国家構想実現に向けた地域幸福度（Well-Being）指標設計、地域幸福度（Well-Being）サイトサービス提供及び導入支援業務</t>
  </si>
  <si>
    <t>三菱ＵＦＪリサーチ＆コンサルティング株式会社
東京都港区虎ノ門５－１１－２</t>
  </si>
  <si>
    <t>3010401011971</t>
  </si>
  <si>
    <t>デジタル田園都市国家構想実現のための生活用データ連携基盤推奨モジュール拡充・運用・自治体への導入支援等事業</t>
  </si>
  <si>
    <t>一般社団法人データ社会推進協議会
東京都港区芝４－１３－４
号田町第１６藤島ビル２階
株式会社インターフュージョン・コンサルティング内</t>
  </si>
  <si>
    <t>4011005007414</t>
  </si>
  <si>
    <t>令和5年度電子決裁システム（EASY）のガイドライン改正等対応に係る設計・開発等業務の請負</t>
  </si>
  <si>
    <t>法制事務のデジタル化及び法令データの整備・利活用に関する調査・実証</t>
  </si>
  <si>
    <t>第一法規株式会社
東京都港区南青山２丁目１１番１７号
FRAIM株式会社
東京都港区南青山２丁目２７番８号</t>
  </si>
  <si>
    <t>7010401017486
1010601053262</t>
  </si>
  <si>
    <t>電子契約システム（工事・業務）の機能追加等業務（令和５年度）</t>
  </si>
  <si>
    <t>共通情報検索システムの機能向上開発、基盤移行等に係る工程管理支援</t>
  </si>
  <si>
    <t>グラビス・アーキテクツ株式会社
東京都港区赤坂２丁目２０番５号</t>
  </si>
  <si>
    <t>6430001049574</t>
  </si>
  <si>
    <t>什器の購入</t>
  </si>
  <si>
    <t>株式会社秋山商会
東京都中央区東日本橋２丁目１３番５号</t>
  </si>
  <si>
    <t>8010001036398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</si>
</sst>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_);_(* \(#,##0\);_(* &quot;-&quot;_);_(@_)"/>
    <numFmt numFmtId="177" formatCode="[$-411]ge\.m\.d;@"/>
    <numFmt numFmtId="178" formatCode="ge\.m\.d"/>
  </numFmts>
  <fonts count="9" x14ac:knownFonts="1">
    <font>
      <sz val="11"/>
      <color theme="1"/>
      <name val="游ゴシック"/>
      <family val="2"/>
      <charset val="128"/>
      <scheme val="minor"/>
    </font>
    <font>
      <sz val="11"/>
      <name val="游ゴシック"/>
      <family val="3"/>
      <charset val="128"/>
      <scheme val="minor"/>
    </font>
    <font>
      <sz val="6"/>
      <name val="游ゴシック"/>
      <family val="2"/>
      <charset val="128"/>
      <scheme val="minor"/>
    </font>
    <font>
      <sz val="12"/>
      <name val="游ゴシック"/>
      <family val="3"/>
      <charset val="128"/>
      <scheme val="minor"/>
    </font>
    <font>
      <sz val="6"/>
      <name val="ＭＳ Ｐゴシック"/>
      <family val="3"/>
      <charset val="128"/>
    </font>
    <font>
      <sz val="11"/>
      <name val="游ゴシック"/>
      <family val="3"/>
      <charset val="128"/>
    </font>
    <font>
      <sz val="8"/>
      <name val="游ゴシック"/>
      <family val="3"/>
      <charset val="128"/>
      <scheme val="minor"/>
    </font>
    <font>
      <sz val="9"/>
      <name val="游ゴシック"/>
      <family val="3"/>
      <charset val="128"/>
      <scheme val="minor"/>
    </font>
    <font>
      <sz val="6"/>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alignment vertical="center"/>
    </xf>
  </cellStyleXfs>
  <cellXfs count="54">
    <xf numFmtId="0" fontId="0" fillId="0" borderId="0" xfId="0">
      <alignment vertical="center"/>
    </xf>
    <xf numFmtId="0" fontId="1" fillId="0" borderId="0" xfId="0" applyFont="1">
      <alignment vertical="center"/>
    </xf>
    <xf numFmtId="177" fontId="1" fillId="0" borderId="0" xfId="0" applyNumberFormat="1" applyFont="1">
      <alignment vertical="center"/>
    </xf>
    <xf numFmtId="0" fontId="1" fillId="0" borderId="0" xfId="0" applyFont="1" applyAlignment="1">
      <alignment vertical="center" wrapText="1"/>
    </xf>
    <xf numFmtId="49" fontId="1" fillId="0" borderId="0" xfId="0" applyNumberFormat="1" applyFont="1">
      <alignment vertical="center"/>
    </xf>
    <xf numFmtId="0" fontId="5" fillId="0" borderId="0" xfId="0" applyFont="1" applyAlignment="1">
      <alignment horizontal="right" vertical="center"/>
    </xf>
    <xf numFmtId="0" fontId="1" fillId="0" borderId="1" xfId="0" applyFont="1" applyBorder="1">
      <alignment vertical="center"/>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78" fontId="1" fillId="0" borderId="1" xfId="0" applyNumberFormat="1" applyFont="1" applyBorder="1" applyAlignment="1">
      <alignment horizontal="right" vertical="center" wrapText="1"/>
    </xf>
    <xf numFmtId="49" fontId="1" fillId="0" borderId="1" xfId="0" applyNumberFormat="1" applyFont="1" applyBorder="1">
      <alignment vertical="center"/>
    </xf>
    <xf numFmtId="3" fontId="1" fillId="0" borderId="1" xfId="0" applyNumberFormat="1" applyFont="1" applyBorder="1" applyAlignment="1">
      <alignment horizontal="right" vertical="center" wrapText="1"/>
    </xf>
    <xf numFmtId="10" fontId="1" fillId="0" borderId="1" xfId="0" applyNumberFormat="1" applyFont="1" applyBorder="1" applyAlignment="1">
      <alignment horizontal="right" vertical="center" wrapText="1"/>
    </xf>
    <xf numFmtId="0" fontId="1" fillId="0" borderId="1" xfId="0" applyFont="1" applyBorder="1" applyAlignment="1">
      <alignment horizontal="right" vertical="center" wrapText="1"/>
    </xf>
    <xf numFmtId="0" fontId="5" fillId="0" borderId="1" xfId="0" applyFont="1" applyBorder="1" applyAlignment="1">
      <alignment horizontal="left" vertical="center" wrapText="1"/>
    </xf>
    <xf numFmtId="0" fontId="1" fillId="0" borderId="1" xfId="0" applyFont="1" applyBorder="1" applyAlignment="1">
      <alignment vertical="center" wrapText="1"/>
    </xf>
    <xf numFmtId="0" fontId="5" fillId="0" borderId="1" xfId="0" applyFont="1" applyBorder="1" applyAlignment="1">
      <alignment vertical="center" wrapText="1"/>
    </xf>
    <xf numFmtId="176" fontId="1" fillId="0" borderId="1" xfId="0" applyNumberFormat="1" applyFont="1" applyBorder="1" applyAlignment="1">
      <alignment horizontal="right" vertical="center" wrapText="1"/>
    </xf>
    <xf numFmtId="49" fontId="1" fillId="0" borderId="1" xfId="0" applyNumberFormat="1" applyFont="1" applyBorder="1" applyAlignment="1">
      <alignmen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178" fontId="1" fillId="0" borderId="2" xfId="0" applyNumberFormat="1" applyFont="1" applyBorder="1" applyAlignment="1">
      <alignment horizontal="right" vertical="center" wrapText="1"/>
    </xf>
    <xf numFmtId="49" fontId="1" fillId="0" borderId="2" xfId="0" applyNumberFormat="1" applyFont="1" applyBorder="1">
      <alignment vertical="center"/>
    </xf>
    <xf numFmtId="3" fontId="1" fillId="0" borderId="2" xfId="0" applyNumberFormat="1" applyFont="1" applyBorder="1" applyAlignment="1">
      <alignment horizontal="right" vertical="center" wrapText="1"/>
    </xf>
    <xf numFmtId="10" fontId="1" fillId="0" borderId="2" xfId="0" applyNumberFormat="1" applyFont="1" applyBorder="1" applyAlignment="1">
      <alignment horizontal="right" vertical="center" wrapText="1"/>
    </xf>
    <xf numFmtId="0" fontId="1" fillId="0" borderId="2" xfId="0" applyFont="1" applyBorder="1">
      <alignment vertical="center"/>
    </xf>
    <xf numFmtId="0" fontId="1" fillId="0" borderId="2" xfId="0" applyFont="1" applyBorder="1" applyAlignment="1">
      <alignment vertical="center" wrapText="1"/>
    </xf>
    <xf numFmtId="0" fontId="1" fillId="0" borderId="3" xfId="0" applyFont="1" applyBorder="1">
      <alignment vertical="center"/>
    </xf>
    <xf numFmtId="0" fontId="1" fillId="0" borderId="4" xfId="0" applyFont="1" applyBorder="1" applyAlignment="1">
      <alignment horizontal="left" vertical="center" wrapText="1"/>
    </xf>
    <xf numFmtId="0" fontId="1" fillId="0" borderId="4" xfId="0" applyFont="1" applyBorder="1" applyAlignment="1">
      <alignment horizontal="center" vertical="center" wrapText="1"/>
    </xf>
    <xf numFmtId="178" fontId="1" fillId="0" borderId="4" xfId="0" applyNumberFormat="1" applyFont="1" applyBorder="1" applyAlignment="1">
      <alignment horizontal="right" vertical="center" wrapText="1"/>
    </xf>
    <xf numFmtId="49" fontId="1" fillId="0" borderId="4" xfId="0" applyNumberFormat="1" applyFont="1" applyBorder="1">
      <alignment vertical="center"/>
    </xf>
    <xf numFmtId="3" fontId="1" fillId="0" borderId="4" xfId="0" applyNumberFormat="1" applyFont="1" applyBorder="1" applyAlignment="1">
      <alignment horizontal="right" vertical="center" wrapText="1"/>
    </xf>
    <xf numFmtId="10" fontId="1" fillId="0" borderId="4" xfId="0" applyNumberFormat="1" applyFont="1" applyBorder="1" applyAlignment="1">
      <alignment horizontal="right" vertical="center" wrapText="1"/>
    </xf>
    <xf numFmtId="0" fontId="1" fillId="0" borderId="4" xfId="0" applyFont="1" applyBorder="1">
      <alignment vertical="center"/>
    </xf>
    <xf numFmtId="177" fontId="1" fillId="0" borderId="1" xfId="0" applyNumberFormat="1" applyFont="1" applyBorder="1">
      <alignment vertical="center"/>
    </xf>
    <xf numFmtId="3" fontId="1" fillId="0" borderId="1" xfId="0" applyNumberFormat="1" applyFont="1" applyBorder="1">
      <alignment vertical="center"/>
    </xf>
    <xf numFmtId="10" fontId="1" fillId="0" borderId="1" xfId="0" applyNumberFormat="1" applyFont="1" applyBorder="1">
      <alignment vertical="center"/>
    </xf>
    <xf numFmtId="49" fontId="5" fillId="0" borderId="1" xfId="0" applyNumberFormat="1" applyFont="1" applyBorder="1" applyAlignment="1">
      <alignment vertical="center" wrapText="1"/>
    </xf>
    <xf numFmtId="0" fontId="1" fillId="0" borderId="5" xfId="0" applyFont="1" applyBorder="1" applyAlignment="1">
      <alignment horizontal="left" vertical="center" wrapText="1"/>
    </xf>
    <xf numFmtId="0" fontId="1" fillId="0" borderId="5" xfId="0" applyFont="1" applyBorder="1" applyAlignment="1">
      <alignment horizontal="center" vertical="center" wrapText="1"/>
    </xf>
    <xf numFmtId="178" fontId="1" fillId="0" borderId="5" xfId="0" applyNumberFormat="1" applyFont="1" applyBorder="1" applyAlignment="1">
      <alignment horizontal="right" vertical="center" wrapText="1"/>
    </xf>
    <xf numFmtId="49" fontId="1" fillId="0" borderId="5" xfId="0" applyNumberFormat="1" applyFont="1" applyBorder="1">
      <alignment vertical="center"/>
    </xf>
    <xf numFmtId="3" fontId="1" fillId="0" borderId="5" xfId="0" applyNumberFormat="1" applyFont="1" applyBorder="1" applyAlignment="1">
      <alignment horizontal="right" vertical="center" wrapText="1"/>
    </xf>
    <xf numFmtId="10" fontId="1" fillId="0" borderId="5" xfId="0" applyNumberFormat="1" applyFont="1" applyBorder="1" applyAlignment="1">
      <alignment horizontal="right" vertical="center" wrapText="1"/>
    </xf>
    <xf numFmtId="0" fontId="1" fillId="0" borderId="5" xfId="0" applyFont="1" applyBorder="1">
      <alignment vertical="center"/>
    </xf>
    <xf numFmtId="0" fontId="1" fillId="0" borderId="6" xfId="0" applyFont="1" applyBorder="1">
      <alignment vertical="center"/>
    </xf>
    <xf numFmtId="0" fontId="3" fillId="0" borderId="0" xfId="0" applyFont="1" applyAlignment="1">
      <alignment horizontal="center" vertical="center"/>
    </xf>
    <xf numFmtId="0" fontId="6" fillId="0" borderId="1" xfId="0" applyFont="1" applyBorder="1" applyAlignment="1">
      <alignment horizontal="center" vertical="center" wrapText="1"/>
    </xf>
    <xf numFmtId="177"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571500</xdr:colOff>
      <xdr:row>0</xdr:row>
      <xdr:rowOff>30843</xdr:rowOff>
    </xdr:from>
    <xdr:ext cx="538289" cy="328423"/>
    <xdr:sp macro="" textlink="">
      <xdr:nvSpPr>
        <xdr:cNvPr id="2" name="テキスト ボックス 1">
          <a:extLst>
            <a:ext uri="{FF2B5EF4-FFF2-40B4-BE49-F238E27FC236}">
              <a16:creationId xmlns:a16="http://schemas.microsoft.com/office/drawing/2014/main" id="{16FD8638-A404-45B0-BDA9-DC5EAFEA1E92}"/>
            </a:ext>
          </a:extLst>
        </xdr:cNvPr>
        <xdr:cNvSpPr txBox="1"/>
      </xdr:nvSpPr>
      <xdr:spPr>
        <a:xfrm>
          <a:off x="16916400" y="30843"/>
          <a:ext cx="53828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a:t>
          </a:r>
          <a:r>
            <a:rPr kumimoji="1" lang="en-US" altLang="ja-JP" sz="1100"/>
            <a:t>3</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AD651-AF6B-40BF-AC55-CADC2455BA7B}">
  <sheetPr>
    <tabColor rgb="FF92D050"/>
    <pageSetUpPr fitToPage="1"/>
  </sheetPr>
  <dimension ref="A1:O86"/>
  <sheetViews>
    <sheetView tabSelected="1" zoomScale="70" zoomScaleNormal="70" workbookViewId="0">
      <pane xSplit="3" ySplit="5" topLeftCell="D6" activePane="bottomRight" state="frozen"/>
      <selection pane="topRight" activeCell="F9" sqref="F9"/>
      <selection pane="bottomLeft" activeCell="F9" sqref="F9"/>
      <selection pane="bottomRight" activeCell="L9" sqref="L9"/>
    </sheetView>
  </sheetViews>
  <sheetFormatPr defaultColWidth="9.09765625" defaultRowHeight="18.75" customHeight="1" x14ac:dyDescent="0.45"/>
  <cols>
    <col min="1" max="1" width="7.59765625" style="1" customWidth="1"/>
    <col min="2" max="2" width="22.3984375" style="1" customWidth="1"/>
    <col min="3" max="3" width="20.19921875" style="1" customWidth="1"/>
    <col min="4" max="4" width="16.69921875" style="2" bestFit="1" customWidth="1"/>
    <col min="5" max="5" width="34.5" style="3" customWidth="1"/>
    <col min="6" max="6" width="17.59765625" style="4" customWidth="1"/>
    <col min="7" max="7" width="20.59765625" style="1" customWidth="1"/>
    <col min="8" max="9" width="17.09765625" style="1" customWidth="1"/>
    <col min="10" max="10" width="13.09765625" style="1" bestFit="1" customWidth="1"/>
    <col min="11" max="15" width="9.09765625" style="1" customWidth="1"/>
    <col min="16" max="16" width="15.3984375" style="1" customWidth="1"/>
    <col min="17" max="16384" width="9.09765625" style="1"/>
  </cols>
  <sheetData>
    <row r="1" spans="1:15" ht="19.8" x14ac:dyDescent="0.45">
      <c r="B1" s="48" t="s">
        <v>0</v>
      </c>
      <c r="C1" s="48"/>
      <c r="D1" s="48"/>
      <c r="E1" s="48"/>
      <c r="F1" s="48"/>
      <c r="G1" s="48"/>
      <c r="H1" s="48"/>
      <c r="I1" s="48"/>
      <c r="J1" s="48"/>
      <c r="K1" s="48"/>
      <c r="L1" s="48"/>
      <c r="M1" s="48"/>
      <c r="N1" s="48"/>
      <c r="O1" s="48"/>
    </row>
    <row r="2" spans="1:15" ht="19.8" x14ac:dyDescent="0.45">
      <c r="B2" s="48" t="s">
        <v>1</v>
      </c>
      <c r="C2" s="48"/>
      <c r="D2" s="48"/>
      <c r="E2" s="48"/>
      <c r="F2" s="48"/>
      <c r="G2" s="48"/>
      <c r="H2" s="48"/>
      <c r="I2" s="48"/>
      <c r="J2" s="48"/>
      <c r="K2" s="48"/>
      <c r="L2" s="48"/>
      <c r="M2" s="48"/>
      <c r="N2" s="48"/>
      <c r="O2" s="48"/>
    </row>
    <row r="3" spans="1:15" ht="18" x14ac:dyDescent="0.45">
      <c r="O3" s="5" t="s">
        <v>2</v>
      </c>
    </row>
    <row r="4" spans="1:15" ht="18" x14ac:dyDescent="0.45">
      <c r="A4" s="49" t="s">
        <v>3</v>
      </c>
      <c r="B4" s="49" t="s">
        <v>4</v>
      </c>
      <c r="C4" s="49" t="s">
        <v>5</v>
      </c>
      <c r="D4" s="50" t="s">
        <v>6</v>
      </c>
      <c r="E4" s="49" t="s">
        <v>7</v>
      </c>
      <c r="F4" s="51" t="s">
        <v>8</v>
      </c>
      <c r="G4" s="49" t="s">
        <v>9</v>
      </c>
      <c r="H4" s="49" t="s">
        <v>10</v>
      </c>
      <c r="I4" s="49" t="s">
        <v>11</v>
      </c>
      <c r="J4" s="49" t="s">
        <v>12</v>
      </c>
      <c r="K4" s="52" t="s">
        <v>13</v>
      </c>
      <c r="L4" s="53" t="s">
        <v>14</v>
      </c>
      <c r="M4" s="53"/>
      <c r="N4" s="53"/>
      <c r="O4" s="49" t="s">
        <v>15</v>
      </c>
    </row>
    <row r="5" spans="1:15" ht="23.1" customHeight="1" x14ac:dyDescent="0.45">
      <c r="A5" s="49"/>
      <c r="B5" s="49"/>
      <c r="C5" s="49"/>
      <c r="D5" s="50"/>
      <c r="E5" s="49"/>
      <c r="F5" s="51"/>
      <c r="G5" s="49"/>
      <c r="H5" s="49"/>
      <c r="I5" s="49"/>
      <c r="J5" s="49"/>
      <c r="K5" s="52"/>
      <c r="L5" s="7" t="s">
        <v>16</v>
      </c>
      <c r="M5" s="7" t="s">
        <v>17</v>
      </c>
      <c r="N5" s="7" t="s">
        <v>18</v>
      </c>
      <c r="O5" s="49"/>
    </row>
    <row r="6" spans="1:15" ht="90" x14ac:dyDescent="0.45">
      <c r="A6" s="8">
        <v>1</v>
      </c>
      <c r="B6" s="9" t="s">
        <v>19</v>
      </c>
      <c r="C6" s="8" t="s">
        <v>20</v>
      </c>
      <c r="D6" s="10">
        <v>45017</v>
      </c>
      <c r="E6" s="9" t="s">
        <v>21</v>
      </c>
      <c r="F6" s="11" t="s">
        <v>22</v>
      </c>
      <c r="G6" s="9" t="s">
        <v>23</v>
      </c>
      <c r="H6" s="12">
        <v>18084000</v>
      </c>
      <c r="I6" s="12">
        <v>12870000</v>
      </c>
      <c r="J6" s="13">
        <f>I6/H6</f>
        <v>0.71167883211678828</v>
      </c>
      <c r="K6" s="6"/>
      <c r="L6" s="6"/>
      <c r="M6" s="6"/>
      <c r="N6" s="6"/>
      <c r="O6" s="6"/>
    </row>
    <row r="7" spans="1:15" ht="90" x14ac:dyDescent="0.45">
      <c r="A7" s="8">
        <v>2</v>
      </c>
      <c r="B7" s="9" t="s">
        <v>24</v>
      </c>
      <c r="C7" s="8" t="s">
        <v>20</v>
      </c>
      <c r="D7" s="10">
        <v>45019</v>
      </c>
      <c r="E7" s="9" t="s">
        <v>25</v>
      </c>
      <c r="F7" s="11" t="s">
        <v>26</v>
      </c>
      <c r="G7" s="9" t="s">
        <v>27</v>
      </c>
      <c r="H7" s="14" t="s">
        <v>28</v>
      </c>
      <c r="I7" s="12">
        <v>1003200000</v>
      </c>
      <c r="J7" s="13" t="s">
        <v>28</v>
      </c>
      <c r="K7" s="6"/>
      <c r="L7" s="6"/>
      <c r="M7" s="6"/>
      <c r="N7" s="6"/>
      <c r="O7" s="6"/>
    </row>
    <row r="8" spans="1:15" ht="90" x14ac:dyDescent="0.45">
      <c r="A8" s="8">
        <v>3</v>
      </c>
      <c r="B8" s="9" t="s">
        <v>29</v>
      </c>
      <c r="C8" s="8" t="s">
        <v>20</v>
      </c>
      <c r="D8" s="10">
        <v>45019</v>
      </c>
      <c r="E8" s="9" t="s">
        <v>30</v>
      </c>
      <c r="F8" s="11" t="s">
        <v>31</v>
      </c>
      <c r="G8" s="9" t="s">
        <v>27</v>
      </c>
      <c r="H8" s="12" t="s">
        <v>28</v>
      </c>
      <c r="I8" s="12">
        <v>869000000</v>
      </c>
      <c r="J8" s="13" t="s">
        <v>28</v>
      </c>
      <c r="K8" s="6"/>
      <c r="L8" s="6"/>
      <c r="M8" s="6"/>
      <c r="N8" s="6"/>
      <c r="O8" s="6"/>
    </row>
    <row r="9" spans="1:15" ht="90" x14ac:dyDescent="0.45">
      <c r="A9" s="8">
        <v>4</v>
      </c>
      <c r="B9" s="9" t="s">
        <v>32</v>
      </c>
      <c r="C9" s="8" t="s">
        <v>20</v>
      </c>
      <c r="D9" s="10">
        <v>45019</v>
      </c>
      <c r="E9" s="15" t="s">
        <v>33</v>
      </c>
      <c r="F9" s="11" t="s">
        <v>34</v>
      </c>
      <c r="G9" s="9" t="s">
        <v>27</v>
      </c>
      <c r="H9" s="12" t="s">
        <v>28</v>
      </c>
      <c r="I9" s="12">
        <v>1089370788</v>
      </c>
      <c r="J9" s="13" t="s">
        <v>28</v>
      </c>
      <c r="K9" s="6"/>
      <c r="L9" s="6"/>
      <c r="M9" s="6"/>
      <c r="N9" s="6"/>
      <c r="O9" s="6"/>
    </row>
    <row r="10" spans="1:15" ht="90" x14ac:dyDescent="0.45">
      <c r="A10" s="8">
        <v>5</v>
      </c>
      <c r="B10" s="9" t="s">
        <v>35</v>
      </c>
      <c r="C10" s="8" t="s">
        <v>20</v>
      </c>
      <c r="D10" s="10">
        <v>45019</v>
      </c>
      <c r="E10" s="9" t="s">
        <v>36</v>
      </c>
      <c r="F10" s="11" t="s">
        <v>37</v>
      </c>
      <c r="G10" s="9" t="s">
        <v>23</v>
      </c>
      <c r="H10" s="12">
        <v>298910700</v>
      </c>
      <c r="I10" s="12">
        <v>160923980</v>
      </c>
      <c r="J10" s="13">
        <f t="shared" ref="J10:J22" si="0">I10/H10</f>
        <v>0.53836808116939272</v>
      </c>
      <c r="K10" s="6"/>
      <c r="L10" s="6"/>
      <c r="M10" s="6"/>
      <c r="N10" s="6"/>
      <c r="O10" s="16" t="s">
        <v>38</v>
      </c>
    </row>
    <row r="11" spans="1:15" ht="90" x14ac:dyDescent="0.45">
      <c r="A11" s="8">
        <v>6</v>
      </c>
      <c r="B11" s="9" t="s">
        <v>39</v>
      </c>
      <c r="C11" s="8" t="s">
        <v>20</v>
      </c>
      <c r="D11" s="10">
        <v>45019</v>
      </c>
      <c r="E11" s="9" t="s">
        <v>40</v>
      </c>
      <c r="F11" s="11" t="s">
        <v>41</v>
      </c>
      <c r="G11" s="9" t="s">
        <v>27</v>
      </c>
      <c r="H11" s="12">
        <v>134271000</v>
      </c>
      <c r="I11" s="12">
        <v>131444808</v>
      </c>
      <c r="J11" s="13">
        <f t="shared" si="0"/>
        <v>0.97895158299260454</v>
      </c>
      <c r="K11" s="6"/>
      <c r="L11" s="6"/>
      <c r="M11" s="6"/>
      <c r="N11" s="6"/>
      <c r="O11" s="6"/>
    </row>
    <row r="12" spans="1:15" ht="90" x14ac:dyDescent="0.45">
      <c r="A12" s="8">
        <v>7</v>
      </c>
      <c r="B12" s="9" t="s">
        <v>42</v>
      </c>
      <c r="C12" s="8" t="s">
        <v>20</v>
      </c>
      <c r="D12" s="10">
        <v>45019</v>
      </c>
      <c r="E12" s="9" t="s">
        <v>43</v>
      </c>
      <c r="F12" s="11" t="s">
        <v>44</v>
      </c>
      <c r="G12" s="9" t="s">
        <v>23</v>
      </c>
      <c r="H12" s="12">
        <v>14999681</v>
      </c>
      <c r="I12" s="12">
        <v>10395000</v>
      </c>
      <c r="J12" s="13">
        <f t="shared" si="0"/>
        <v>0.69301473811343051</v>
      </c>
      <c r="K12" s="6"/>
      <c r="L12" s="6"/>
      <c r="M12" s="6"/>
      <c r="N12" s="6"/>
      <c r="O12" s="6"/>
    </row>
    <row r="13" spans="1:15" ht="90" x14ac:dyDescent="0.45">
      <c r="A13" s="8">
        <v>8</v>
      </c>
      <c r="B13" s="9" t="s">
        <v>45</v>
      </c>
      <c r="C13" s="8" t="s">
        <v>20</v>
      </c>
      <c r="D13" s="10">
        <v>45019</v>
      </c>
      <c r="E13" s="9" t="s">
        <v>46</v>
      </c>
      <c r="F13" s="11" t="s">
        <v>47</v>
      </c>
      <c r="G13" s="9" t="s">
        <v>27</v>
      </c>
      <c r="H13" s="12">
        <v>2635484404</v>
      </c>
      <c r="I13" s="12">
        <v>2513164447</v>
      </c>
      <c r="J13" s="13">
        <f t="shared" si="0"/>
        <v>0.95358729620469418</v>
      </c>
      <c r="K13" s="6"/>
      <c r="L13" s="6"/>
      <c r="M13" s="6"/>
      <c r="N13" s="6"/>
      <c r="O13" s="6"/>
    </row>
    <row r="14" spans="1:15" ht="90" x14ac:dyDescent="0.45">
      <c r="A14" s="8">
        <v>9</v>
      </c>
      <c r="B14" s="9" t="s">
        <v>48</v>
      </c>
      <c r="C14" s="8" t="s">
        <v>20</v>
      </c>
      <c r="D14" s="10">
        <v>45019</v>
      </c>
      <c r="E14" s="17" t="s">
        <v>49</v>
      </c>
      <c r="F14" s="11" t="s">
        <v>50</v>
      </c>
      <c r="G14" s="9" t="s">
        <v>27</v>
      </c>
      <c r="H14" s="12">
        <v>9240000</v>
      </c>
      <c r="I14" s="12">
        <v>9240000</v>
      </c>
      <c r="J14" s="13">
        <f t="shared" si="0"/>
        <v>1</v>
      </c>
      <c r="K14" s="6"/>
      <c r="L14" s="6"/>
      <c r="M14" s="6"/>
      <c r="N14" s="6"/>
      <c r="O14" s="6"/>
    </row>
    <row r="15" spans="1:15" ht="90" x14ac:dyDescent="0.45">
      <c r="A15" s="8">
        <v>10</v>
      </c>
      <c r="B15" s="9" t="s">
        <v>51</v>
      </c>
      <c r="C15" s="8" t="s">
        <v>20</v>
      </c>
      <c r="D15" s="10">
        <v>45019</v>
      </c>
      <c r="E15" s="17" t="s">
        <v>52</v>
      </c>
      <c r="F15" s="11" t="s">
        <v>53</v>
      </c>
      <c r="G15" s="9" t="s">
        <v>27</v>
      </c>
      <c r="H15" s="12">
        <v>43938840</v>
      </c>
      <c r="I15" s="12">
        <v>43938840</v>
      </c>
      <c r="J15" s="13">
        <f t="shared" si="0"/>
        <v>1</v>
      </c>
      <c r="K15" s="6"/>
      <c r="L15" s="6"/>
      <c r="M15" s="6"/>
      <c r="N15" s="6"/>
      <c r="O15" s="6"/>
    </row>
    <row r="16" spans="1:15" ht="90" x14ac:dyDescent="0.45">
      <c r="A16" s="8">
        <v>11</v>
      </c>
      <c r="B16" s="9" t="s">
        <v>54</v>
      </c>
      <c r="C16" s="8" t="s">
        <v>20</v>
      </c>
      <c r="D16" s="10">
        <v>45019</v>
      </c>
      <c r="E16" s="9" t="s">
        <v>55</v>
      </c>
      <c r="F16" s="11" t="s">
        <v>56</v>
      </c>
      <c r="G16" s="9" t="s">
        <v>23</v>
      </c>
      <c r="H16" s="12">
        <v>24581700</v>
      </c>
      <c r="I16" s="12">
        <v>24200000</v>
      </c>
      <c r="J16" s="13">
        <f t="shared" si="0"/>
        <v>0.98447218866067032</v>
      </c>
      <c r="K16" s="6"/>
      <c r="L16" s="6"/>
      <c r="M16" s="6"/>
      <c r="N16" s="6"/>
      <c r="O16" s="6"/>
    </row>
    <row r="17" spans="1:15" ht="90" x14ac:dyDescent="0.45">
      <c r="A17" s="8">
        <v>12</v>
      </c>
      <c r="B17" s="9" t="s">
        <v>57</v>
      </c>
      <c r="C17" s="8" t="s">
        <v>20</v>
      </c>
      <c r="D17" s="10">
        <v>45019</v>
      </c>
      <c r="E17" s="9" t="s">
        <v>58</v>
      </c>
      <c r="F17" s="11" t="s">
        <v>59</v>
      </c>
      <c r="G17" s="9" t="s">
        <v>23</v>
      </c>
      <c r="H17" s="12">
        <v>1091200</v>
      </c>
      <c r="I17" s="12">
        <v>955724</v>
      </c>
      <c r="J17" s="13">
        <f t="shared" si="0"/>
        <v>0.87584677419354839</v>
      </c>
      <c r="K17" s="6"/>
      <c r="L17" s="6"/>
      <c r="M17" s="6"/>
      <c r="N17" s="6"/>
      <c r="O17" s="16" t="s">
        <v>60</v>
      </c>
    </row>
    <row r="18" spans="1:15" ht="90" x14ac:dyDescent="0.45">
      <c r="A18" s="8">
        <v>13</v>
      </c>
      <c r="B18" s="9" t="s">
        <v>61</v>
      </c>
      <c r="C18" s="8" t="s">
        <v>20</v>
      </c>
      <c r="D18" s="10">
        <v>45019</v>
      </c>
      <c r="E18" s="9" t="s">
        <v>62</v>
      </c>
      <c r="F18" s="11" t="s">
        <v>63</v>
      </c>
      <c r="G18" s="9" t="s">
        <v>27</v>
      </c>
      <c r="H18" s="18">
        <v>1442100000</v>
      </c>
      <c r="I18" s="12">
        <v>1373900000</v>
      </c>
      <c r="J18" s="13">
        <f t="shared" si="0"/>
        <v>0.95270785659801682</v>
      </c>
      <c r="K18" s="6"/>
      <c r="L18" s="6"/>
      <c r="M18" s="6"/>
      <c r="N18" s="6"/>
      <c r="O18" s="6"/>
    </row>
    <row r="19" spans="1:15" ht="90" x14ac:dyDescent="0.45">
      <c r="A19" s="8">
        <v>14</v>
      </c>
      <c r="B19" s="9" t="s">
        <v>64</v>
      </c>
      <c r="C19" s="8" t="s">
        <v>20</v>
      </c>
      <c r="D19" s="10">
        <v>45019</v>
      </c>
      <c r="E19" s="9" t="s">
        <v>65</v>
      </c>
      <c r="F19" s="11" t="s">
        <v>66</v>
      </c>
      <c r="G19" s="9" t="s">
        <v>23</v>
      </c>
      <c r="H19" s="18">
        <v>11565400</v>
      </c>
      <c r="I19" s="12">
        <v>11565400</v>
      </c>
      <c r="J19" s="13">
        <f t="shared" si="0"/>
        <v>1</v>
      </c>
      <c r="K19" s="6"/>
      <c r="L19" s="6"/>
      <c r="M19" s="6"/>
      <c r="N19" s="6"/>
      <c r="O19" s="6"/>
    </row>
    <row r="20" spans="1:15" ht="90" x14ac:dyDescent="0.45">
      <c r="A20" s="8">
        <v>15</v>
      </c>
      <c r="B20" s="9" t="s">
        <v>67</v>
      </c>
      <c r="C20" s="8" t="s">
        <v>20</v>
      </c>
      <c r="D20" s="10">
        <v>45019</v>
      </c>
      <c r="E20" s="9" t="s">
        <v>68</v>
      </c>
      <c r="F20" s="11" t="s">
        <v>69</v>
      </c>
      <c r="G20" s="9" t="s">
        <v>23</v>
      </c>
      <c r="H20" s="12">
        <v>2047980</v>
      </c>
      <c r="I20" s="12">
        <v>2047980</v>
      </c>
      <c r="J20" s="13">
        <f t="shared" si="0"/>
        <v>1</v>
      </c>
      <c r="K20" s="6"/>
      <c r="L20" s="6"/>
      <c r="M20" s="6"/>
      <c r="N20" s="6"/>
      <c r="O20" s="6" t="s">
        <v>70</v>
      </c>
    </row>
    <row r="21" spans="1:15" ht="90" x14ac:dyDescent="0.45">
      <c r="A21" s="8">
        <v>16</v>
      </c>
      <c r="B21" s="9" t="s">
        <v>71</v>
      </c>
      <c r="C21" s="8" t="s">
        <v>20</v>
      </c>
      <c r="D21" s="10">
        <v>45019</v>
      </c>
      <c r="E21" s="17" t="s">
        <v>72</v>
      </c>
      <c r="F21" s="11" t="s">
        <v>73</v>
      </c>
      <c r="G21" s="9" t="s">
        <v>27</v>
      </c>
      <c r="H21" s="12">
        <v>42013400</v>
      </c>
      <c r="I21" s="12">
        <v>27500000</v>
      </c>
      <c r="J21" s="13">
        <f t="shared" si="0"/>
        <v>0.65455307116300987</v>
      </c>
      <c r="K21" s="6"/>
      <c r="L21" s="6"/>
      <c r="M21" s="6"/>
      <c r="N21" s="6"/>
      <c r="O21" s="6"/>
    </row>
    <row r="22" spans="1:15" ht="90" x14ac:dyDescent="0.45">
      <c r="A22" s="8">
        <v>17</v>
      </c>
      <c r="B22" s="9" t="s">
        <v>74</v>
      </c>
      <c r="C22" s="8" t="s">
        <v>20</v>
      </c>
      <c r="D22" s="10">
        <v>45019</v>
      </c>
      <c r="E22" s="9" t="s">
        <v>75</v>
      </c>
      <c r="F22" s="11" t="s">
        <v>76</v>
      </c>
      <c r="G22" s="9" t="s">
        <v>27</v>
      </c>
      <c r="H22" s="12" t="s">
        <v>28</v>
      </c>
      <c r="I22" s="12">
        <v>1296900000</v>
      </c>
      <c r="J22" s="13" t="e">
        <f t="shared" si="0"/>
        <v>#VALUE!</v>
      </c>
      <c r="K22" s="6"/>
      <c r="L22" s="6"/>
      <c r="M22" s="6"/>
      <c r="N22" s="6"/>
      <c r="O22" s="6"/>
    </row>
    <row r="23" spans="1:15" ht="90" x14ac:dyDescent="0.45">
      <c r="A23" s="8">
        <v>18</v>
      </c>
      <c r="B23" s="9" t="s">
        <v>77</v>
      </c>
      <c r="C23" s="8" t="s">
        <v>20</v>
      </c>
      <c r="D23" s="10">
        <v>45019</v>
      </c>
      <c r="E23" s="9" t="s">
        <v>78</v>
      </c>
      <c r="F23" s="11" t="s">
        <v>79</v>
      </c>
      <c r="G23" s="9" t="s">
        <v>27</v>
      </c>
      <c r="H23" s="12" t="s">
        <v>28</v>
      </c>
      <c r="I23" s="12">
        <v>1144000000</v>
      </c>
      <c r="J23" s="13" t="s">
        <v>28</v>
      </c>
      <c r="K23" s="6"/>
      <c r="L23" s="6"/>
      <c r="M23" s="6"/>
      <c r="N23" s="6"/>
      <c r="O23" s="6"/>
    </row>
    <row r="24" spans="1:15" ht="90" x14ac:dyDescent="0.45">
      <c r="A24" s="8">
        <v>19</v>
      </c>
      <c r="B24" s="9" t="s">
        <v>80</v>
      </c>
      <c r="C24" s="8" t="s">
        <v>20</v>
      </c>
      <c r="D24" s="10">
        <v>45019</v>
      </c>
      <c r="E24" s="9" t="s">
        <v>81</v>
      </c>
      <c r="F24" s="11" t="s">
        <v>82</v>
      </c>
      <c r="G24" s="9" t="s">
        <v>27</v>
      </c>
      <c r="H24" s="18">
        <v>11088000</v>
      </c>
      <c r="I24" s="12">
        <v>10054000</v>
      </c>
      <c r="J24" s="13">
        <f>I24/H24</f>
        <v>0.90674603174603174</v>
      </c>
      <c r="K24" s="6"/>
      <c r="L24" s="6"/>
      <c r="M24" s="6"/>
      <c r="N24" s="6"/>
      <c r="O24" s="6"/>
    </row>
    <row r="25" spans="1:15" ht="90" x14ac:dyDescent="0.45">
      <c r="A25" s="8">
        <v>20</v>
      </c>
      <c r="B25" s="9" t="s">
        <v>83</v>
      </c>
      <c r="C25" s="8" t="s">
        <v>20</v>
      </c>
      <c r="D25" s="10">
        <v>45019</v>
      </c>
      <c r="E25" s="9" t="s">
        <v>84</v>
      </c>
      <c r="F25" s="11" t="s">
        <v>85</v>
      </c>
      <c r="G25" s="9" t="s">
        <v>23</v>
      </c>
      <c r="H25" s="12">
        <v>2154900</v>
      </c>
      <c r="I25" s="12">
        <v>1617000</v>
      </c>
      <c r="J25" s="13">
        <f>I25/H25</f>
        <v>0.75038284839203673</v>
      </c>
      <c r="K25" s="6"/>
      <c r="L25" s="6"/>
      <c r="M25" s="6"/>
      <c r="N25" s="6"/>
      <c r="O25" s="6" t="s">
        <v>86</v>
      </c>
    </row>
    <row r="26" spans="1:15" ht="90" x14ac:dyDescent="0.45">
      <c r="A26" s="8">
        <v>21</v>
      </c>
      <c r="B26" s="9" t="s">
        <v>87</v>
      </c>
      <c r="C26" s="8" t="s">
        <v>20</v>
      </c>
      <c r="D26" s="10">
        <v>45019</v>
      </c>
      <c r="E26" s="9" t="s">
        <v>88</v>
      </c>
      <c r="F26" s="11" t="s">
        <v>79</v>
      </c>
      <c r="G26" s="9" t="s">
        <v>27</v>
      </c>
      <c r="H26" s="12">
        <v>295313700</v>
      </c>
      <c r="I26" s="12">
        <v>295313700</v>
      </c>
      <c r="J26" s="13">
        <f>I26/H26</f>
        <v>1</v>
      </c>
      <c r="K26" s="6"/>
      <c r="L26" s="6"/>
      <c r="M26" s="6"/>
      <c r="N26" s="6"/>
      <c r="O26" s="6"/>
    </row>
    <row r="27" spans="1:15" ht="90" x14ac:dyDescent="0.45">
      <c r="A27" s="8">
        <v>22</v>
      </c>
      <c r="B27" s="9" t="s">
        <v>89</v>
      </c>
      <c r="C27" s="8" t="s">
        <v>20</v>
      </c>
      <c r="D27" s="10">
        <v>45019</v>
      </c>
      <c r="E27" s="9" t="s">
        <v>90</v>
      </c>
      <c r="F27" s="19" t="s">
        <v>91</v>
      </c>
      <c r="G27" s="9" t="s">
        <v>27</v>
      </c>
      <c r="H27" s="12" t="s">
        <v>28</v>
      </c>
      <c r="I27" s="12">
        <v>2469280000</v>
      </c>
      <c r="J27" s="13" t="s">
        <v>28</v>
      </c>
      <c r="K27" s="6"/>
      <c r="L27" s="6"/>
      <c r="M27" s="6"/>
      <c r="N27" s="6"/>
      <c r="O27" s="6"/>
    </row>
    <row r="28" spans="1:15" ht="90" x14ac:dyDescent="0.45">
      <c r="A28" s="8">
        <v>23</v>
      </c>
      <c r="B28" s="9" t="s">
        <v>92</v>
      </c>
      <c r="C28" s="8" t="s">
        <v>20</v>
      </c>
      <c r="D28" s="10">
        <v>45019</v>
      </c>
      <c r="E28" s="9" t="s">
        <v>93</v>
      </c>
      <c r="F28" s="11" t="s">
        <v>94</v>
      </c>
      <c r="G28" s="9" t="s">
        <v>27</v>
      </c>
      <c r="H28" s="12" t="s">
        <v>28</v>
      </c>
      <c r="I28" s="12">
        <v>7348000000</v>
      </c>
      <c r="J28" s="13" t="s">
        <v>28</v>
      </c>
      <c r="K28" s="6"/>
      <c r="L28" s="6"/>
      <c r="M28" s="6"/>
      <c r="N28" s="6"/>
      <c r="O28" s="6"/>
    </row>
    <row r="29" spans="1:15" ht="90" x14ac:dyDescent="0.45">
      <c r="A29" s="8">
        <v>24</v>
      </c>
      <c r="B29" s="9" t="s">
        <v>95</v>
      </c>
      <c r="C29" s="8" t="s">
        <v>20</v>
      </c>
      <c r="D29" s="10">
        <v>45019</v>
      </c>
      <c r="E29" s="9" t="s">
        <v>96</v>
      </c>
      <c r="F29" s="11" t="s">
        <v>97</v>
      </c>
      <c r="G29" s="9" t="s">
        <v>27</v>
      </c>
      <c r="H29" s="12">
        <v>2217513078</v>
      </c>
      <c r="I29" s="12">
        <v>2217512990</v>
      </c>
      <c r="J29" s="13">
        <f>I29/H29</f>
        <v>0.99999996031590488</v>
      </c>
      <c r="K29" s="6"/>
      <c r="L29" s="6"/>
      <c r="M29" s="6"/>
      <c r="N29" s="6"/>
      <c r="O29" s="6"/>
    </row>
    <row r="30" spans="1:15" s="28" customFormat="1" ht="90" x14ac:dyDescent="0.45">
      <c r="A30" s="8">
        <v>25</v>
      </c>
      <c r="B30" s="20" t="s">
        <v>98</v>
      </c>
      <c r="C30" s="21" t="s">
        <v>20</v>
      </c>
      <c r="D30" s="22">
        <v>45019</v>
      </c>
      <c r="E30" s="20" t="s">
        <v>99</v>
      </c>
      <c r="F30" s="23" t="s">
        <v>100</v>
      </c>
      <c r="G30" s="20" t="s">
        <v>23</v>
      </c>
      <c r="H30" s="24">
        <v>5212317</v>
      </c>
      <c r="I30" s="24">
        <v>5212317</v>
      </c>
      <c r="J30" s="25">
        <f>I30/H30</f>
        <v>1</v>
      </c>
      <c r="K30" s="26"/>
      <c r="L30" s="26"/>
      <c r="M30" s="26"/>
      <c r="N30" s="26"/>
      <c r="O30" s="27" t="s">
        <v>101</v>
      </c>
    </row>
    <row r="31" spans="1:15" ht="90" x14ac:dyDescent="0.45">
      <c r="A31" s="8">
        <v>26</v>
      </c>
      <c r="B31" s="29" t="s">
        <v>102</v>
      </c>
      <c r="C31" s="30" t="s">
        <v>20</v>
      </c>
      <c r="D31" s="31">
        <v>45019</v>
      </c>
      <c r="E31" s="29" t="s">
        <v>96</v>
      </c>
      <c r="F31" s="32" t="s">
        <v>97</v>
      </c>
      <c r="G31" s="29" t="s">
        <v>27</v>
      </c>
      <c r="H31" s="33" t="s">
        <v>28</v>
      </c>
      <c r="I31" s="33">
        <v>65367500</v>
      </c>
      <c r="J31" s="34" t="s">
        <v>28</v>
      </c>
      <c r="K31" s="35"/>
      <c r="L31" s="35"/>
      <c r="M31" s="35"/>
      <c r="N31" s="35"/>
      <c r="O31" s="35"/>
    </row>
    <row r="32" spans="1:15" ht="90" x14ac:dyDescent="0.45">
      <c r="A32" s="8">
        <v>27</v>
      </c>
      <c r="B32" s="9" t="s">
        <v>103</v>
      </c>
      <c r="C32" s="8" t="s">
        <v>20</v>
      </c>
      <c r="D32" s="10">
        <v>45019</v>
      </c>
      <c r="E32" s="9" t="s">
        <v>96</v>
      </c>
      <c r="F32" s="11" t="s">
        <v>97</v>
      </c>
      <c r="G32" s="9" t="s">
        <v>27</v>
      </c>
      <c r="H32" s="12">
        <v>42999999</v>
      </c>
      <c r="I32" s="12">
        <v>42900000</v>
      </c>
      <c r="J32" s="13">
        <f t="shared" ref="J32:J45" si="1">I32/H32</f>
        <v>0.99767444180638232</v>
      </c>
      <c r="K32" s="6"/>
      <c r="L32" s="6"/>
      <c r="M32" s="6"/>
      <c r="N32" s="6"/>
      <c r="O32" s="6"/>
    </row>
    <row r="33" spans="1:15" ht="90" x14ac:dyDescent="0.45">
      <c r="A33" s="8">
        <v>28</v>
      </c>
      <c r="B33" s="9" t="s">
        <v>104</v>
      </c>
      <c r="C33" s="8" t="s">
        <v>20</v>
      </c>
      <c r="D33" s="10">
        <v>45019</v>
      </c>
      <c r="E33" s="9" t="s">
        <v>78</v>
      </c>
      <c r="F33" s="11" t="s">
        <v>105</v>
      </c>
      <c r="G33" s="9" t="s">
        <v>27</v>
      </c>
      <c r="H33" s="12">
        <v>119999000</v>
      </c>
      <c r="I33" s="12">
        <v>93940000</v>
      </c>
      <c r="J33" s="13">
        <f t="shared" si="1"/>
        <v>0.78283985699880831</v>
      </c>
      <c r="K33" s="6"/>
      <c r="L33" s="6"/>
      <c r="M33" s="6"/>
      <c r="N33" s="6"/>
      <c r="O33" s="6"/>
    </row>
    <row r="34" spans="1:15" ht="90" x14ac:dyDescent="0.45">
      <c r="A34" s="8">
        <v>29</v>
      </c>
      <c r="B34" s="9" t="s">
        <v>106</v>
      </c>
      <c r="C34" s="8" t="s">
        <v>20</v>
      </c>
      <c r="D34" s="10">
        <v>45019</v>
      </c>
      <c r="E34" s="9" t="s">
        <v>96</v>
      </c>
      <c r="F34" s="11" t="s">
        <v>97</v>
      </c>
      <c r="G34" s="9" t="s">
        <v>27</v>
      </c>
      <c r="H34" s="12">
        <v>1939227000</v>
      </c>
      <c r="I34" s="12">
        <v>1856597160</v>
      </c>
      <c r="J34" s="13">
        <f t="shared" si="1"/>
        <v>0.9573903209887239</v>
      </c>
      <c r="K34" s="6"/>
      <c r="L34" s="6"/>
      <c r="M34" s="6"/>
      <c r="N34" s="6"/>
      <c r="O34" s="6"/>
    </row>
    <row r="35" spans="1:15" ht="90" x14ac:dyDescent="0.45">
      <c r="A35" s="8">
        <v>30</v>
      </c>
      <c r="B35" s="9" t="s">
        <v>107</v>
      </c>
      <c r="C35" s="8" t="s">
        <v>20</v>
      </c>
      <c r="D35" s="10">
        <v>45019</v>
      </c>
      <c r="E35" s="9" t="s">
        <v>108</v>
      </c>
      <c r="F35" s="11" t="s">
        <v>109</v>
      </c>
      <c r="G35" s="9" t="s">
        <v>27</v>
      </c>
      <c r="H35" s="12">
        <v>561195250</v>
      </c>
      <c r="I35" s="12">
        <v>561195250</v>
      </c>
      <c r="J35" s="13">
        <f t="shared" si="1"/>
        <v>1</v>
      </c>
      <c r="K35" s="6"/>
      <c r="L35" s="6"/>
      <c r="M35" s="6"/>
      <c r="N35" s="6"/>
      <c r="O35" s="6"/>
    </row>
    <row r="36" spans="1:15" ht="90" x14ac:dyDescent="0.45">
      <c r="A36" s="8">
        <v>31</v>
      </c>
      <c r="B36" s="9" t="s">
        <v>110</v>
      </c>
      <c r="C36" s="8" t="s">
        <v>20</v>
      </c>
      <c r="D36" s="10">
        <v>45019</v>
      </c>
      <c r="E36" s="9" t="s">
        <v>111</v>
      </c>
      <c r="F36" s="11" t="s">
        <v>112</v>
      </c>
      <c r="G36" s="9" t="s">
        <v>23</v>
      </c>
      <c r="H36" s="12">
        <v>874500</v>
      </c>
      <c r="I36" s="12">
        <v>808500</v>
      </c>
      <c r="J36" s="13">
        <f t="shared" si="1"/>
        <v>0.92452830188679247</v>
      </c>
      <c r="K36" s="6"/>
      <c r="L36" s="6"/>
      <c r="M36" s="6"/>
      <c r="N36" s="6"/>
      <c r="O36" s="6" t="s">
        <v>86</v>
      </c>
    </row>
    <row r="37" spans="1:15" ht="90" x14ac:dyDescent="0.45">
      <c r="A37" s="8">
        <v>32</v>
      </c>
      <c r="B37" s="9" t="s">
        <v>113</v>
      </c>
      <c r="C37" s="8" t="s">
        <v>20</v>
      </c>
      <c r="D37" s="10">
        <v>45019</v>
      </c>
      <c r="E37" s="9" t="s">
        <v>114</v>
      </c>
      <c r="F37" s="11" t="s">
        <v>115</v>
      </c>
      <c r="G37" s="9" t="s">
        <v>23</v>
      </c>
      <c r="H37" s="12">
        <v>315305529</v>
      </c>
      <c r="I37" s="12">
        <v>287433586</v>
      </c>
      <c r="J37" s="13">
        <f t="shared" si="1"/>
        <v>0.91160338009803821</v>
      </c>
      <c r="K37" s="6"/>
      <c r="L37" s="6"/>
      <c r="M37" s="6"/>
      <c r="N37" s="6"/>
      <c r="O37" s="6"/>
    </row>
    <row r="38" spans="1:15" ht="90" x14ac:dyDescent="0.45">
      <c r="A38" s="8">
        <v>33</v>
      </c>
      <c r="B38" s="9" t="s">
        <v>116</v>
      </c>
      <c r="C38" s="8" t="s">
        <v>20</v>
      </c>
      <c r="D38" s="10">
        <v>45019</v>
      </c>
      <c r="E38" s="9" t="s">
        <v>114</v>
      </c>
      <c r="F38" s="11" t="s">
        <v>117</v>
      </c>
      <c r="G38" s="9" t="s">
        <v>23</v>
      </c>
      <c r="H38" s="12">
        <v>47520000</v>
      </c>
      <c r="I38" s="12">
        <v>44352000</v>
      </c>
      <c r="J38" s="13">
        <f t="shared" si="1"/>
        <v>0.93333333333333335</v>
      </c>
      <c r="K38" s="6"/>
      <c r="L38" s="6"/>
      <c r="M38" s="6"/>
      <c r="N38" s="6"/>
      <c r="O38" s="6"/>
    </row>
    <row r="39" spans="1:15" ht="90" x14ac:dyDescent="0.45">
      <c r="A39" s="8">
        <v>34</v>
      </c>
      <c r="B39" s="9" t="s">
        <v>118</v>
      </c>
      <c r="C39" s="8" t="s">
        <v>20</v>
      </c>
      <c r="D39" s="10">
        <v>45019</v>
      </c>
      <c r="E39" s="9" t="s">
        <v>119</v>
      </c>
      <c r="F39" s="11" t="s">
        <v>120</v>
      </c>
      <c r="G39" s="9" t="s">
        <v>23</v>
      </c>
      <c r="H39" s="12">
        <v>12035100</v>
      </c>
      <c r="I39" s="12">
        <v>12035100</v>
      </c>
      <c r="J39" s="13">
        <f t="shared" si="1"/>
        <v>1</v>
      </c>
      <c r="K39" s="6"/>
      <c r="L39" s="6"/>
      <c r="M39" s="6"/>
      <c r="N39" s="6"/>
      <c r="O39" s="6"/>
    </row>
    <row r="40" spans="1:15" ht="90" x14ac:dyDescent="0.45">
      <c r="A40" s="8">
        <v>35</v>
      </c>
      <c r="B40" s="9" t="s">
        <v>121</v>
      </c>
      <c r="C40" s="8" t="s">
        <v>20</v>
      </c>
      <c r="D40" s="10">
        <v>45019</v>
      </c>
      <c r="E40" s="9" t="s">
        <v>122</v>
      </c>
      <c r="F40" s="11" t="s">
        <v>123</v>
      </c>
      <c r="G40" s="9" t="s">
        <v>23</v>
      </c>
      <c r="H40" s="12">
        <v>6336000</v>
      </c>
      <c r="I40" s="12">
        <v>5808000</v>
      </c>
      <c r="J40" s="13">
        <f t="shared" si="1"/>
        <v>0.91666666666666663</v>
      </c>
      <c r="K40" s="6"/>
      <c r="L40" s="6"/>
      <c r="M40" s="6"/>
      <c r="N40" s="6"/>
      <c r="O40" s="6"/>
    </row>
    <row r="41" spans="1:15" ht="90" x14ac:dyDescent="0.45">
      <c r="A41" s="8">
        <v>36</v>
      </c>
      <c r="B41" s="9" t="s">
        <v>124</v>
      </c>
      <c r="C41" s="8" t="s">
        <v>20</v>
      </c>
      <c r="D41" s="10">
        <v>45019</v>
      </c>
      <c r="E41" s="9" t="s">
        <v>125</v>
      </c>
      <c r="F41" s="11" t="s">
        <v>126</v>
      </c>
      <c r="G41" s="9" t="s">
        <v>23</v>
      </c>
      <c r="H41" s="12">
        <v>83804000</v>
      </c>
      <c r="I41" s="12">
        <v>78776280</v>
      </c>
      <c r="J41" s="13">
        <f t="shared" si="1"/>
        <v>0.94000620495441745</v>
      </c>
      <c r="K41" s="6"/>
      <c r="L41" s="6"/>
      <c r="M41" s="6"/>
      <c r="N41" s="6"/>
      <c r="O41" s="6"/>
    </row>
    <row r="42" spans="1:15" ht="90" x14ac:dyDescent="0.45">
      <c r="A42" s="8">
        <v>37</v>
      </c>
      <c r="B42" s="9" t="s">
        <v>127</v>
      </c>
      <c r="C42" s="8" t="s">
        <v>20</v>
      </c>
      <c r="D42" s="10">
        <v>45019</v>
      </c>
      <c r="E42" s="9" t="s">
        <v>96</v>
      </c>
      <c r="F42" s="11" t="s">
        <v>97</v>
      </c>
      <c r="G42" s="9" t="s">
        <v>23</v>
      </c>
      <c r="H42" s="12">
        <v>80080000</v>
      </c>
      <c r="I42" s="12">
        <v>72831000</v>
      </c>
      <c r="J42" s="13">
        <f t="shared" si="1"/>
        <v>0.90947802197802197</v>
      </c>
      <c r="K42" s="6"/>
      <c r="L42" s="6"/>
      <c r="M42" s="6"/>
      <c r="N42" s="6"/>
      <c r="O42" s="6"/>
    </row>
    <row r="43" spans="1:15" ht="90" x14ac:dyDescent="0.45">
      <c r="A43" s="8">
        <v>38</v>
      </c>
      <c r="B43" s="9" t="s">
        <v>128</v>
      </c>
      <c r="C43" s="8" t="s">
        <v>20</v>
      </c>
      <c r="D43" s="10">
        <v>45019</v>
      </c>
      <c r="E43" s="9" t="s">
        <v>129</v>
      </c>
      <c r="F43" s="11" t="s">
        <v>130</v>
      </c>
      <c r="G43" s="9" t="s">
        <v>27</v>
      </c>
      <c r="H43" s="12">
        <v>395861400</v>
      </c>
      <c r="I43" s="12">
        <v>352000000</v>
      </c>
      <c r="J43" s="13">
        <f t="shared" si="1"/>
        <v>0.88920010892701329</v>
      </c>
      <c r="K43" s="6"/>
      <c r="L43" s="6"/>
      <c r="M43" s="6"/>
      <c r="N43" s="6"/>
      <c r="O43" s="6"/>
    </row>
    <row r="44" spans="1:15" ht="90" x14ac:dyDescent="0.45">
      <c r="A44" s="8">
        <v>39</v>
      </c>
      <c r="B44" s="9" t="s">
        <v>131</v>
      </c>
      <c r="C44" s="8" t="s">
        <v>20</v>
      </c>
      <c r="D44" s="10">
        <v>45019</v>
      </c>
      <c r="E44" s="9" t="s">
        <v>132</v>
      </c>
      <c r="F44" s="11" t="s">
        <v>133</v>
      </c>
      <c r="G44" s="9" t="s">
        <v>27</v>
      </c>
      <c r="H44" s="12">
        <v>119160000</v>
      </c>
      <c r="I44" s="12">
        <v>118800000</v>
      </c>
      <c r="J44" s="13">
        <f t="shared" si="1"/>
        <v>0.99697885196374625</v>
      </c>
      <c r="K44" s="6"/>
      <c r="L44" s="6"/>
      <c r="M44" s="6"/>
      <c r="N44" s="6"/>
      <c r="O44" s="6"/>
    </row>
    <row r="45" spans="1:15" ht="90" x14ac:dyDescent="0.45">
      <c r="A45" s="8">
        <v>40</v>
      </c>
      <c r="B45" s="9" t="s">
        <v>134</v>
      </c>
      <c r="C45" s="8" t="s">
        <v>20</v>
      </c>
      <c r="D45" s="10">
        <v>45019</v>
      </c>
      <c r="E45" s="9" t="s">
        <v>135</v>
      </c>
      <c r="F45" s="11" t="s">
        <v>136</v>
      </c>
      <c r="G45" s="9" t="s">
        <v>27</v>
      </c>
      <c r="H45" s="12">
        <v>56705000</v>
      </c>
      <c r="I45" s="12">
        <v>51100280</v>
      </c>
      <c r="J45" s="13">
        <f t="shared" si="1"/>
        <v>0.90116003879728424</v>
      </c>
      <c r="K45" s="6"/>
      <c r="L45" s="6"/>
      <c r="M45" s="6"/>
      <c r="N45" s="6"/>
      <c r="O45" s="6"/>
    </row>
    <row r="46" spans="1:15" ht="90" x14ac:dyDescent="0.45">
      <c r="A46" s="8">
        <v>41</v>
      </c>
      <c r="B46" s="9" t="s">
        <v>137</v>
      </c>
      <c r="C46" s="8" t="s">
        <v>20</v>
      </c>
      <c r="D46" s="10">
        <v>45019</v>
      </c>
      <c r="E46" s="9" t="s">
        <v>138</v>
      </c>
      <c r="F46" s="11" t="s">
        <v>139</v>
      </c>
      <c r="G46" s="9" t="s">
        <v>27</v>
      </c>
      <c r="H46" s="12" t="s">
        <v>28</v>
      </c>
      <c r="I46" s="12">
        <v>56094500</v>
      </c>
      <c r="J46" s="13" t="s">
        <v>28</v>
      </c>
      <c r="K46" s="6"/>
      <c r="L46" s="6"/>
      <c r="M46" s="6"/>
      <c r="N46" s="6"/>
      <c r="O46" s="6"/>
    </row>
    <row r="47" spans="1:15" ht="90" x14ac:dyDescent="0.45">
      <c r="A47" s="8">
        <v>42</v>
      </c>
      <c r="B47" s="9" t="s">
        <v>140</v>
      </c>
      <c r="C47" s="8" t="s">
        <v>20</v>
      </c>
      <c r="D47" s="10">
        <v>45019</v>
      </c>
      <c r="E47" s="9" t="s">
        <v>141</v>
      </c>
      <c r="F47" s="11" t="s">
        <v>142</v>
      </c>
      <c r="G47" s="9" t="s">
        <v>27</v>
      </c>
      <c r="H47" s="12">
        <v>98703000</v>
      </c>
      <c r="I47" s="12">
        <v>98703000</v>
      </c>
      <c r="J47" s="13">
        <f>I47/H47</f>
        <v>1</v>
      </c>
      <c r="K47" s="6"/>
      <c r="L47" s="6"/>
      <c r="M47" s="6"/>
      <c r="N47" s="6"/>
      <c r="O47" s="6"/>
    </row>
    <row r="48" spans="1:15" ht="90" x14ac:dyDescent="0.45">
      <c r="A48" s="8">
        <v>43</v>
      </c>
      <c r="B48" s="9" t="s">
        <v>143</v>
      </c>
      <c r="C48" s="8" t="s">
        <v>20</v>
      </c>
      <c r="D48" s="10">
        <v>45019</v>
      </c>
      <c r="E48" s="9" t="s">
        <v>144</v>
      </c>
      <c r="F48" s="11" t="s">
        <v>145</v>
      </c>
      <c r="G48" s="9" t="s">
        <v>27</v>
      </c>
      <c r="H48" s="12" t="s">
        <v>28</v>
      </c>
      <c r="I48" s="12">
        <v>373450000</v>
      </c>
      <c r="J48" s="13" t="s">
        <v>28</v>
      </c>
      <c r="K48" s="6"/>
      <c r="L48" s="6"/>
      <c r="M48" s="6"/>
      <c r="N48" s="6"/>
      <c r="O48" s="6"/>
    </row>
    <row r="49" spans="1:15" ht="90" x14ac:dyDescent="0.45">
      <c r="A49" s="8">
        <v>44</v>
      </c>
      <c r="B49" s="9" t="s">
        <v>146</v>
      </c>
      <c r="C49" s="8" t="s">
        <v>20</v>
      </c>
      <c r="D49" s="10">
        <v>45019</v>
      </c>
      <c r="E49" s="9" t="s">
        <v>147</v>
      </c>
      <c r="F49" s="11" t="s">
        <v>148</v>
      </c>
      <c r="G49" s="9" t="s">
        <v>27</v>
      </c>
      <c r="H49" s="12">
        <v>249975000</v>
      </c>
      <c r="I49" s="12">
        <v>249700000</v>
      </c>
      <c r="J49" s="13">
        <f>I49/H49</f>
        <v>0.99889988998899892</v>
      </c>
      <c r="K49" s="6"/>
      <c r="L49" s="6"/>
      <c r="M49" s="6"/>
      <c r="N49" s="6"/>
      <c r="O49" s="6"/>
    </row>
    <row r="50" spans="1:15" ht="90" x14ac:dyDescent="0.45">
      <c r="A50" s="8">
        <v>45</v>
      </c>
      <c r="B50" s="9" t="s">
        <v>149</v>
      </c>
      <c r="C50" s="8" t="s">
        <v>20</v>
      </c>
      <c r="D50" s="10">
        <v>45019</v>
      </c>
      <c r="E50" s="17" t="s">
        <v>150</v>
      </c>
      <c r="F50" s="19" t="s">
        <v>151</v>
      </c>
      <c r="G50" s="9" t="s">
        <v>152</v>
      </c>
      <c r="H50" s="14" t="s">
        <v>59</v>
      </c>
      <c r="I50" s="12">
        <v>10900092</v>
      </c>
      <c r="J50" s="13" t="e">
        <f>I50/H50</f>
        <v>#VALUE!</v>
      </c>
      <c r="K50" s="6"/>
      <c r="L50" s="6"/>
      <c r="M50" s="6"/>
      <c r="N50" s="6"/>
      <c r="O50" s="6" t="s">
        <v>86</v>
      </c>
    </row>
    <row r="51" spans="1:15" ht="90" x14ac:dyDescent="0.45">
      <c r="A51" s="8">
        <v>46</v>
      </c>
      <c r="B51" s="16" t="s">
        <v>153</v>
      </c>
      <c r="C51" s="16" t="s">
        <v>20</v>
      </c>
      <c r="D51" s="36">
        <v>45019</v>
      </c>
      <c r="E51" s="16" t="s">
        <v>154</v>
      </c>
      <c r="F51" s="11" t="s">
        <v>155</v>
      </c>
      <c r="G51" s="6" t="s">
        <v>27</v>
      </c>
      <c r="H51" s="37">
        <v>208187944</v>
      </c>
      <c r="I51" s="37">
        <v>205700000</v>
      </c>
      <c r="J51" s="38">
        <v>0.98799999999999999</v>
      </c>
      <c r="K51" s="6"/>
      <c r="L51" s="6"/>
      <c r="M51" s="6"/>
      <c r="N51" s="6"/>
      <c r="O51" s="6"/>
    </row>
    <row r="52" spans="1:15" ht="90" x14ac:dyDescent="0.45">
      <c r="A52" s="8">
        <v>47</v>
      </c>
      <c r="B52" s="9" t="s">
        <v>156</v>
      </c>
      <c r="C52" s="8" t="s">
        <v>20</v>
      </c>
      <c r="D52" s="10">
        <v>45019</v>
      </c>
      <c r="E52" s="9" t="s">
        <v>154</v>
      </c>
      <c r="F52" s="11" t="s">
        <v>97</v>
      </c>
      <c r="G52" s="9" t="s">
        <v>27</v>
      </c>
      <c r="H52" s="12" t="s">
        <v>28</v>
      </c>
      <c r="I52" s="12">
        <v>299404776</v>
      </c>
      <c r="J52" s="13" t="e">
        <f t="shared" ref="J52:J86" si="2">I52/H52</f>
        <v>#VALUE!</v>
      </c>
      <c r="K52" s="6"/>
      <c r="L52" s="6"/>
      <c r="M52" s="6"/>
      <c r="N52" s="6"/>
      <c r="O52" s="6"/>
    </row>
    <row r="53" spans="1:15" ht="90" x14ac:dyDescent="0.45">
      <c r="A53" s="8">
        <v>48</v>
      </c>
      <c r="B53" s="9" t="s">
        <v>157</v>
      </c>
      <c r="C53" s="8" t="s">
        <v>20</v>
      </c>
      <c r="D53" s="10">
        <v>45019</v>
      </c>
      <c r="E53" s="9" t="s">
        <v>158</v>
      </c>
      <c r="F53" s="11" t="s">
        <v>159</v>
      </c>
      <c r="G53" s="9" t="s">
        <v>23</v>
      </c>
      <c r="H53" s="18">
        <v>12312300</v>
      </c>
      <c r="I53" s="12">
        <v>10995600</v>
      </c>
      <c r="J53" s="13">
        <f t="shared" si="2"/>
        <v>0.89305816135084426</v>
      </c>
      <c r="K53" s="6"/>
      <c r="L53" s="6"/>
      <c r="M53" s="6"/>
      <c r="N53" s="6"/>
      <c r="O53" s="6"/>
    </row>
    <row r="54" spans="1:15" ht="90" x14ac:dyDescent="0.45">
      <c r="A54" s="8">
        <v>49</v>
      </c>
      <c r="B54" s="9" t="s">
        <v>160</v>
      </c>
      <c r="C54" s="8" t="s">
        <v>20</v>
      </c>
      <c r="D54" s="10">
        <v>45020</v>
      </c>
      <c r="E54" s="9" t="s">
        <v>68</v>
      </c>
      <c r="F54" s="11" t="s">
        <v>69</v>
      </c>
      <c r="G54" s="9" t="s">
        <v>27</v>
      </c>
      <c r="H54" s="12">
        <v>887155000</v>
      </c>
      <c r="I54" s="12">
        <v>781000000</v>
      </c>
      <c r="J54" s="13">
        <f t="shared" si="2"/>
        <v>0.88034221753808528</v>
      </c>
      <c r="K54" s="6"/>
      <c r="L54" s="6"/>
      <c r="M54" s="6"/>
      <c r="N54" s="6"/>
      <c r="O54" s="6"/>
    </row>
    <row r="55" spans="1:15" ht="90" x14ac:dyDescent="0.45">
      <c r="A55" s="8">
        <v>50</v>
      </c>
      <c r="B55" s="9" t="s">
        <v>161</v>
      </c>
      <c r="C55" s="8" t="s">
        <v>20</v>
      </c>
      <c r="D55" s="10">
        <v>45020</v>
      </c>
      <c r="E55" s="9" t="s">
        <v>162</v>
      </c>
      <c r="F55" s="11" t="s">
        <v>163</v>
      </c>
      <c r="G55" s="9" t="s">
        <v>27</v>
      </c>
      <c r="H55" s="12">
        <v>30800000</v>
      </c>
      <c r="I55" s="12">
        <v>20350000</v>
      </c>
      <c r="J55" s="13">
        <f t="shared" si="2"/>
        <v>0.6607142857142857</v>
      </c>
      <c r="K55" s="6"/>
      <c r="L55" s="6"/>
      <c r="M55" s="6"/>
      <c r="N55" s="6"/>
      <c r="O55" s="6"/>
    </row>
    <row r="56" spans="1:15" ht="90" x14ac:dyDescent="0.45">
      <c r="A56" s="8">
        <v>51</v>
      </c>
      <c r="B56" s="9" t="s">
        <v>164</v>
      </c>
      <c r="C56" s="8" t="s">
        <v>20</v>
      </c>
      <c r="D56" s="10">
        <v>45021</v>
      </c>
      <c r="E56" s="17" t="s">
        <v>165</v>
      </c>
      <c r="F56" s="11" t="s">
        <v>130</v>
      </c>
      <c r="G56" s="9" t="s">
        <v>27</v>
      </c>
      <c r="H56" s="12">
        <v>4030000000</v>
      </c>
      <c r="I56" s="12">
        <v>3795000000</v>
      </c>
      <c r="J56" s="13">
        <f t="shared" si="2"/>
        <v>0.94168734491315131</v>
      </c>
      <c r="K56" s="6"/>
      <c r="L56" s="6"/>
      <c r="M56" s="6"/>
      <c r="N56" s="6"/>
      <c r="O56" s="6"/>
    </row>
    <row r="57" spans="1:15" ht="90" x14ac:dyDescent="0.45">
      <c r="A57" s="8">
        <v>52</v>
      </c>
      <c r="B57" s="9" t="s">
        <v>166</v>
      </c>
      <c r="C57" s="8" t="s">
        <v>20</v>
      </c>
      <c r="D57" s="10">
        <v>45022</v>
      </c>
      <c r="E57" s="9" t="s">
        <v>167</v>
      </c>
      <c r="F57" s="11" t="s">
        <v>168</v>
      </c>
      <c r="G57" s="9" t="s">
        <v>23</v>
      </c>
      <c r="H57" s="12">
        <v>38926800</v>
      </c>
      <c r="I57" s="12">
        <v>22553300</v>
      </c>
      <c r="J57" s="13">
        <f t="shared" si="2"/>
        <v>0.57937719000791232</v>
      </c>
      <c r="K57" s="6"/>
      <c r="L57" s="6"/>
      <c r="M57" s="6"/>
      <c r="N57" s="6"/>
      <c r="O57" s="16" t="s">
        <v>169</v>
      </c>
    </row>
    <row r="58" spans="1:15" ht="90" x14ac:dyDescent="0.45">
      <c r="A58" s="8">
        <v>53</v>
      </c>
      <c r="B58" s="9" t="s">
        <v>170</v>
      </c>
      <c r="C58" s="8" t="s">
        <v>20</v>
      </c>
      <c r="D58" s="10">
        <v>45022</v>
      </c>
      <c r="E58" s="9" t="s">
        <v>171</v>
      </c>
      <c r="F58" s="11" t="s">
        <v>63</v>
      </c>
      <c r="G58" s="9" t="s">
        <v>27</v>
      </c>
      <c r="H58" s="12">
        <v>200000000</v>
      </c>
      <c r="I58" s="12">
        <v>181500000</v>
      </c>
      <c r="J58" s="13">
        <f t="shared" si="2"/>
        <v>0.90749999999999997</v>
      </c>
      <c r="K58" s="6"/>
      <c r="L58" s="6"/>
      <c r="M58" s="6"/>
      <c r="N58" s="6"/>
      <c r="O58" s="6"/>
    </row>
    <row r="59" spans="1:15" ht="90" x14ac:dyDescent="0.45">
      <c r="A59" s="8">
        <v>54</v>
      </c>
      <c r="B59" s="9" t="s">
        <v>172</v>
      </c>
      <c r="C59" s="8" t="s">
        <v>20</v>
      </c>
      <c r="D59" s="10">
        <v>45022</v>
      </c>
      <c r="E59" s="9" t="s">
        <v>173</v>
      </c>
      <c r="F59" s="11" t="s">
        <v>174</v>
      </c>
      <c r="G59" s="9" t="s">
        <v>27</v>
      </c>
      <c r="H59" s="12">
        <v>200000000</v>
      </c>
      <c r="I59" s="12">
        <v>199980000</v>
      </c>
      <c r="J59" s="13">
        <f t="shared" si="2"/>
        <v>0.99990000000000001</v>
      </c>
      <c r="K59" s="6"/>
      <c r="L59" s="6"/>
      <c r="M59" s="6"/>
      <c r="N59" s="6"/>
      <c r="O59" s="6"/>
    </row>
    <row r="60" spans="1:15" ht="90" x14ac:dyDescent="0.45">
      <c r="A60" s="8">
        <v>55</v>
      </c>
      <c r="B60" s="9" t="s">
        <v>175</v>
      </c>
      <c r="C60" s="8" t="s">
        <v>20</v>
      </c>
      <c r="D60" s="10">
        <v>45022</v>
      </c>
      <c r="E60" s="9" t="s">
        <v>176</v>
      </c>
      <c r="F60" s="11" t="s">
        <v>177</v>
      </c>
      <c r="G60" s="9" t="s">
        <v>23</v>
      </c>
      <c r="H60" s="12">
        <v>4345000</v>
      </c>
      <c r="I60" s="12">
        <v>2650769</v>
      </c>
      <c r="J60" s="13">
        <f t="shared" si="2"/>
        <v>0.61007341772151902</v>
      </c>
      <c r="K60" s="6"/>
      <c r="L60" s="6"/>
      <c r="M60" s="6"/>
      <c r="N60" s="6"/>
      <c r="O60" s="6"/>
    </row>
    <row r="61" spans="1:15" ht="108" x14ac:dyDescent="0.45">
      <c r="A61" s="8">
        <v>56</v>
      </c>
      <c r="B61" s="9" t="s">
        <v>178</v>
      </c>
      <c r="C61" s="8" t="s">
        <v>20</v>
      </c>
      <c r="D61" s="10">
        <v>45023</v>
      </c>
      <c r="E61" s="15" t="s">
        <v>179</v>
      </c>
      <c r="F61" s="39" t="s">
        <v>180</v>
      </c>
      <c r="G61" s="9" t="s">
        <v>27</v>
      </c>
      <c r="H61" s="12">
        <v>539124085</v>
      </c>
      <c r="I61" s="12">
        <v>539124085</v>
      </c>
      <c r="J61" s="13">
        <f t="shared" si="2"/>
        <v>1</v>
      </c>
      <c r="K61" s="6"/>
      <c r="L61" s="6"/>
      <c r="M61" s="6"/>
      <c r="N61" s="6"/>
      <c r="O61" s="6"/>
    </row>
    <row r="62" spans="1:15" ht="90" x14ac:dyDescent="0.45">
      <c r="A62" s="8">
        <v>57</v>
      </c>
      <c r="B62" s="9" t="s">
        <v>181</v>
      </c>
      <c r="C62" s="8" t="s">
        <v>20</v>
      </c>
      <c r="D62" s="10">
        <v>45026</v>
      </c>
      <c r="E62" s="17" t="s">
        <v>182</v>
      </c>
      <c r="F62" s="11" t="s">
        <v>44</v>
      </c>
      <c r="G62" s="9" t="s">
        <v>27</v>
      </c>
      <c r="H62" s="12">
        <v>126177832</v>
      </c>
      <c r="I62" s="12">
        <v>126177832</v>
      </c>
      <c r="J62" s="13">
        <f t="shared" si="2"/>
        <v>1</v>
      </c>
      <c r="K62" s="6"/>
      <c r="L62" s="6"/>
      <c r="M62" s="6"/>
      <c r="N62" s="6"/>
      <c r="O62" s="6"/>
    </row>
    <row r="63" spans="1:15" ht="90" x14ac:dyDescent="0.45">
      <c r="A63" s="8">
        <v>58</v>
      </c>
      <c r="B63" s="9" t="s">
        <v>183</v>
      </c>
      <c r="C63" s="8" t="s">
        <v>20</v>
      </c>
      <c r="D63" s="10">
        <v>45027</v>
      </c>
      <c r="E63" s="9" t="s">
        <v>184</v>
      </c>
      <c r="F63" s="19" t="s">
        <v>185</v>
      </c>
      <c r="G63" s="9" t="s">
        <v>27</v>
      </c>
      <c r="H63" s="12">
        <v>1854738792</v>
      </c>
      <c r="I63" s="12">
        <v>1277551000</v>
      </c>
      <c r="J63" s="13">
        <f t="shared" si="2"/>
        <v>0.68880373102154857</v>
      </c>
      <c r="K63" s="6"/>
      <c r="L63" s="6"/>
      <c r="M63" s="6"/>
      <c r="N63" s="6"/>
      <c r="O63" s="6"/>
    </row>
    <row r="64" spans="1:15" ht="90" x14ac:dyDescent="0.45">
      <c r="A64" s="8">
        <v>59</v>
      </c>
      <c r="B64" s="9" t="s">
        <v>186</v>
      </c>
      <c r="C64" s="8" t="s">
        <v>20</v>
      </c>
      <c r="D64" s="10">
        <v>45027</v>
      </c>
      <c r="E64" s="9" t="s">
        <v>187</v>
      </c>
      <c r="F64" s="11" t="s">
        <v>188</v>
      </c>
      <c r="G64" s="9" t="s">
        <v>27</v>
      </c>
      <c r="H64" s="12">
        <v>290928616</v>
      </c>
      <c r="I64" s="12">
        <v>290928616</v>
      </c>
      <c r="J64" s="13">
        <f t="shared" si="2"/>
        <v>1</v>
      </c>
      <c r="K64" s="6"/>
      <c r="L64" s="6"/>
      <c r="M64" s="6"/>
      <c r="N64" s="6"/>
      <c r="O64" s="6"/>
    </row>
    <row r="65" spans="1:15" ht="90" x14ac:dyDescent="0.45">
      <c r="A65" s="8">
        <v>60</v>
      </c>
      <c r="B65" s="9" t="s">
        <v>189</v>
      </c>
      <c r="C65" s="8" t="s">
        <v>20</v>
      </c>
      <c r="D65" s="10">
        <v>45027</v>
      </c>
      <c r="E65" s="9" t="s">
        <v>190</v>
      </c>
      <c r="F65" s="11" t="s">
        <v>191</v>
      </c>
      <c r="G65" s="9" t="s">
        <v>27</v>
      </c>
      <c r="H65" s="12">
        <v>88815100</v>
      </c>
      <c r="I65" s="12">
        <v>84377150</v>
      </c>
      <c r="J65" s="13">
        <f t="shared" si="2"/>
        <v>0.95003158246739572</v>
      </c>
      <c r="K65" s="6"/>
      <c r="L65" s="6"/>
      <c r="M65" s="6"/>
      <c r="N65" s="6"/>
      <c r="O65" s="6"/>
    </row>
    <row r="66" spans="1:15" ht="90" x14ac:dyDescent="0.45">
      <c r="A66" s="8">
        <v>61</v>
      </c>
      <c r="B66" s="9" t="s">
        <v>192</v>
      </c>
      <c r="C66" s="8" t="s">
        <v>20</v>
      </c>
      <c r="D66" s="10">
        <v>45029</v>
      </c>
      <c r="E66" s="9" t="s">
        <v>193</v>
      </c>
      <c r="F66" s="11" t="s">
        <v>194</v>
      </c>
      <c r="G66" s="9" t="s">
        <v>27</v>
      </c>
      <c r="H66" s="12">
        <v>59892690</v>
      </c>
      <c r="I66" s="12">
        <v>15070000</v>
      </c>
      <c r="J66" s="13">
        <f t="shared" si="2"/>
        <v>0.25161668310439889</v>
      </c>
      <c r="K66" s="6"/>
      <c r="L66" s="6"/>
      <c r="M66" s="6"/>
      <c r="N66" s="6"/>
      <c r="O66" s="6"/>
    </row>
    <row r="67" spans="1:15" ht="90" x14ac:dyDescent="0.45">
      <c r="A67" s="8">
        <v>62</v>
      </c>
      <c r="B67" s="9" t="s">
        <v>195</v>
      </c>
      <c r="C67" s="8" t="s">
        <v>20</v>
      </c>
      <c r="D67" s="10">
        <v>45029</v>
      </c>
      <c r="E67" s="9" t="s">
        <v>196</v>
      </c>
      <c r="F67" s="11" t="s">
        <v>197</v>
      </c>
      <c r="G67" s="9" t="s">
        <v>27</v>
      </c>
      <c r="H67" s="12">
        <v>70000000</v>
      </c>
      <c r="I67" s="12">
        <v>59770805</v>
      </c>
      <c r="J67" s="13">
        <f t="shared" si="2"/>
        <v>0.85386864285714281</v>
      </c>
      <c r="K67" s="6"/>
      <c r="L67" s="6"/>
      <c r="M67" s="6"/>
      <c r="N67" s="6"/>
      <c r="O67" s="6"/>
    </row>
    <row r="68" spans="1:15" ht="90" x14ac:dyDescent="0.45">
      <c r="A68" s="8">
        <v>63</v>
      </c>
      <c r="B68" s="9" t="s">
        <v>198</v>
      </c>
      <c r="C68" s="8" t="s">
        <v>20</v>
      </c>
      <c r="D68" s="10">
        <v>45029</v>
      </c>
      <c r="E68" s="9" t="s">
        <v>88</v>
      </c>
      <c r="F68" s="11" t="s">
        <v>79</v>
      </c>
      <c r="G68" s="9" t="s">
        <v>27</v>
      </c>
      <c r="H68" s="12">
        <v>87930000</v>
      </c>
      <c r="I68" s="12">
        <v>79200000</v>
      </c>
      <c r="J68" s="13">
        <f t="shared" si="2"/>
        <v>0.90071647901740015</v>
      </c>
      <c r="K68" s="6"/>
      <c r="L68" s="6"/>
      <c r="M68" s="6"/>
      <c r="N68" s="6"/>
      <c r="O68" s="6"/>
    </row>
    <row r="69" spans="1:15" ht="90" x14ac:dyDescent="0.45">
      <c r="A69" s="8">
        <v>64</v>
      </c>
      <c r="B69" s="9" t="s">
        <v>199</v>
      </c>
      <c r="C69" s="8" t="s">
        <v>20</v>
      </c>
      <c r="D69" s="10">
        <v>45033</v>
      </c>
      <c r="E69" s="9" t="s">
        <v>96</v>
      </c>
      <c r="F69" s="11" t="s">
        <v>97</v>
      </c>
      <c r="G69" s="9" t="s">
        <v>27</v>
      </c>
      <c r="H69" s="12">
        <v>1336146900</v>
      </c>
      <c r="I69" s="12">
        <v>1322550900</v>
      </c>
      <c r="J69" s="13">
        <f t="shared" si="2"/>
        <v>0.98982447214449254</v>
      </c>
      <c r="K69" s="6"/>
      <c r="L69" s="6"/>
      <c r="M69" s="6"/>
      <c r="N69" s="6"/>
      <c r="O69" s="6"/>
    </row>
    <row r="70" spans="1:15" ht="90" x14ac:dyDescent="0.45">
      <c r="A70" s="8">
        <v>65</v>
      </c>
      <c r="B70" s="9" t="s">
        <v>200</v>
      </c>
      <c r="C70" s="8" t="s">
        <v>20</v>
      </c>
      <c r="D70" s="10">
        <v>45036</v>
      </c>
      <c r="E70" s="9" t="s">
        <v>201</v>
      </c>
      <c r="F70" s="11" t="s">
        <v>202</v>
      </c>
      <c r="G70" s="9" t="s">
        <v>27</v>
      </c>
      <c r="H70" s="12">
        <v>84191800</v>
      </c>
      <c r="I70" s="12">
        <v>68750000</v>
      </c>
      <c r="J70" s="13">
        <f t="shared" si="2"/>
        <v>0.81658783872063545</v>
      </c>
      <c r="K70" s="6"/>
      <c r="L70" s="6"/>
      <c r="M70" s="6"/>
      <c r="N70" s="6"/>
      <c r="O70" s="6"/>
    </row>
    <row r="71" spans="1:15" ht="90" x14ac:dyDescent="0.45">
      <c r="A71" s="8">
        <v>66</v>
      </c>
      <c r="B71" s="9" t="s">
        <v>203</v>
      </c>
      <c r="C71" s="8" t="s">
        <v>20</v>
      </c>
      <c r="D71" s="10">
        <v>45036</v>
      </c>
      <c r="E71" s="9" t="s">
        <v>96</v>
      </c>
      <c r="F71" s="11" t="s">
        <v>97</v>
      </c>
      <c r="G71" s="9" t="s">
        <v>27</v>
      </c>
      <c r="H71" s="12">
        <v>109505000</v>
      </c>
      <c r="I71" s="12">
        <v>51700000</v>
      </c>
      <c r="J71" s="13">
        <f t="shared" si="2"/>
        <v>0.47212456052235058</v>
      </c>
      <c r="K71" s="6"/>
      <c r="L71" s="6"/>
      <c r="M71" s="6"/>
      <c r="N71" s="6"/>
      <c r="O71" s="6"/>
    </row>
    <row r="72" spans="1:15" ht="90" x14ac:dyDescent="0.45">
      <c r="A72" s="8">
        <v>67</v>
      </c>
      <c r="B72" s="9" t="s">
        <v>204</v>
      </c>
      <c r="C72" s="8" t="s">
        <v>20</v>
      </c>
      <c r="D72" s="10">
        <v>45036</v>
      </c>
      <c r="E72" s="15" t="s">
        <v>205</v>
      </c>
      <c r="F72" s="11" t="s">
        <v>206</v>
      </c>
      <c r="G72" s="9" t="s">
        <v>27</v>
      </c>
      <c r="H72" s="12">
        <v>208296000</v>
      </c>
      <c r="I72" s="12">
        <v>207900000</v>
      </c>
      <c r="J72" s="13">
        <f t="shared" si="2"/>
        <v>0.99809885931558939</v>
      </c>
      <c r="K72" s="6"/>
      <c r="L72" s="6"/>
      <c r="M72" s="6"/>
      <c r="N72" s="6"/>
      <c r="O72" s="6"/>
    </row>
    <row r="73" spans="1:15" ht="90" x14ac:dyDescent="0.45">
      <c r="A73" s="8">
        <v>68</v>
      </c>
      <c r="B73" s="9" t="s">
        <v>207</v>
      </c>
      <c r="C73" s="8" t="s">
        <v>20</v>
      </c>
      <c r="D73" s="10">
        <v>45037</v>
      </c>
      <c r="E73" s="9" t="s">
        <v>190</v>
      </c>
      <c r="F73" s="11" t="s">
        <v>191</v>
      </c>
      <c r="G73" s="9" t="s">
        <v>27</v>
      </c>
      <c r="H73" s="12">
        <v>89984400</v>
      </c>
      <c r="I73" s="12">
        <v>74234050</v>
      </c>
      <c r="J73" s="13">
        <f t="shared" si="2"/>
        <v>0.82496577184489761</v>
      </c>
      <c r="K73" s="6"/>
      <c r="L73" s="6"/>
      <c r="M73" s="6"/>
      <c r="N73" s="6"/>
      <c r="O73" s="6"/>
    </row>
    <row r="74" spans="1:15" ht="90" x14ac:dyDescent="0.45">
      <c r="A74" s="8">
        <v>69</v>
      </c>
      <c r="B74" s="9" t="s">
        <v>208</v>
      </c>
      <c r="C74" s="8" t="s">
        <v>20</v>
      </c>
      <c r="D74" s="10">
        <v>45037</v>
      </c>
      <c r="E74" s="9" t="s">
        <v>190</v>
      </c>
      <c r="F74" s="11" t="s">
        <v>191</v>
      </c>
      <c r="G74" s="9" t="s">
        <v>27</v>
      </c>
      <c r="H74" s="12">
        <v>89508650</v>
      </c>
      <c r="I74" s="12">
        <v>74847850</v>
      </c>
      <c r="J74" s="13">
        <f t="shared" si="2"/>
        <v>0.8362080089466214</v>
      </c>
      <c r="K74" s="6"/>
      <c r="L74" s="6"/>
      <c r="M74" s="6"/>
      <c r="N74" s="6"/>
      <c r="O74" s="6"/>
    </row>
    <row r="75" spans="1:15" ht="90" x14ac:dyDescent="0.45">
      <c r="A75" s="8">
        <v>70</v>
      </c>
      <c r="B75" s="9" t="s">
        <v>209</v>
      </c>
      <c r="C75" s="8" t="s">
        <v>20</v>
      </c>
      <c r="D75" s="10">
        <v>45040</v>
      </c>
      <c r="E75" s="9" t="s">
        <v>210</v>
      </c>
      <c r="F75" s="11" t="s">
        <v>47</v>
      </c>
      <c r="G75" s="9" t="s">
        <v>211</v>
      </c>
      <c r="H75" s="12">
        <v>433489100</v>
      </c>
      <c r="I75" s="12">
        <v>368500000</v>
      </c>
      <c r="J75" s="13">
        <f t="shared" si="2"/>
        <v>0.85007904466340678</v>
      </c>
      <c r="K75" s="6"/>
      <c r="L75" s="6"/>
      <c r="M75" s="6"/>
      <c r="N75" s="6"/>
      <c r="O75" s="6"/>
    </row>
    <row r="76" spans="1:15" ht="90" x14ac:dyDescent="0.45">
      <c r="A76" s="8">
        <v>71</v>
      </c>
      <c r="B76" s="9" t="s">
        <v>212</v>
      </c>
      <c r="C76" s="8" t="s">
        <v>20</v>
      </c>
      <c r="D76" s="10">
        <v>45040</v>
      </c>
      <c r="E76" s="9" t="s">
        <v>213</v>
      </c>
      <c r="F76" s="11" t="s">
        <v>130</v>
      </c>
      <c r="G76" s="9" t="s">
        <v>27</v>
      </c>
      <c r="H76" s="12">
        <v>106022400</v>
      </c>
      <c r="I76" s="12">
        <v>77000000</v>
      </c>
      <c r="J76" s="13">
        <f t="shared" si="2"/>
        <v>0.726261620185923</v>
      </c>
      <c r="K76" s="6"/>
      <c r="L76" s="6"/>
      <c r="M76" s="6"/>
      <c r="N76" s="6"/>
      <c r="O76" s="6"/>
    </row>
    <row r="77" spans="1:15" ht="102" customHeight="1" x14ac:dyDescent="0.45">
      <c r="A77" s="8">
        <v>72</v>
      </c>
      <c r="B77" s="9" t="s">
        <v>214</v>
      </c>
      <c r="C77" s="8" t="s">
        <v>20</v>
      </c>
      <c r="D77" s="10">
        <v>45040</v>
      </c>
      <c r="E77" s="9" t="s">
        <v>96</v>
      </c>
      <c r="F77" s="11" t="s">
        <v>97</v>
      </c>
      <c r="G77" s="9" t="s">
        <v>27</v>
      </c>
      <c r="H77" s="12">
        <v>1147574648</v>
      </c>
      <c r="I77" s="12">
        <v>1139820000</v>
      </c>
      <c r="J77" s="13">
        <f t="shared" si="2"/>
        <v>0.99324257640797931</v>
      </c>
      <c r="K77" s="6"/>
      <c r="L77" s="6"/>
      <c r="M77" s="6"/>
      <c r="N77" s="6"/>
      <c r="O77" s="6"/>
    </row>
    <row r="78" spans="1:15" ht="90" x14ac:dyDescent="0.45">
      <c r="A78" s="8">
        <v>73</v>
      </c>
      <c r="B78" s="9" t="s">
        <v>215</v>
      </c>
      <c r="C78" s="8" t="s">
        <v>20</v>
      </c>
      <c r="D78" s="10">
        <v>45040</v>
      </c>
      <c r="E78" s="9" t="s">
        <v>216</v>
      </c>
      <c r="F78" s="11" t="s">
        <v>217</v>
      </c>
      <c r="G78" s="9" t="s">
        <v>27</v>
      </c>
      <c r="H78" s="18">
        <v>177126400</v>
      </c>
      <c r="I78" s="12">
        <v>170500000</v>
      </c>
      <c r="J78" s="13">
        <f t="shared" si="2"/>
        <v>0.96258942766295708</v>
      </c>
      <c r="K78" s="6"/>
      <c r="L78" s="6"/>
      <c r="M78" s="6"/>
      <c r="N78" s="6"/>
      <c r="O78" s="6"/>
    </row>
    <row r="79" spans="1:15" ht="90" x14ac:dyDescent="0.45">
      <c r="A79" s="8">
        <v>74</v>
      </c>
      <c r="B79" s="9" t="s">
        <v>218</v>
      </c>
      <c r="C79" s="8" t="s">
        <v>20</v>
      </c>
      <c r="D79" s="10">
        <v>45040</v>
      </c>
      <c r="E79" s="9" t="s">
        <v>219</v>
      </c>
      <c r="F79" s="11" t="s">
        <v>220</v>
      </c>
      <c r="G79" s="9" t="s">
        <v>23</v>
      </c>
      <c r="H79" s="12">
        <v>1017500</v>
      </c>
      <c r="I79" s="12">
        <v>1017500</v>
      </c>
      <c r="J79" s="13">
        <f t="shared" si="2"/>
        <v>1</v>
      </c>
      <c r="K79" s="6"/>
      <c r="L79" s="6"/>
      <c r="M79" s="6"/>
      <c r="N79" s="6"/>
      <c r="O79" s="6"/>
    </row>
    <row r="80" spans="1:15" ht="108" x14ac:dyDescent="0.45">
      <c r="A80" s="8">
        <v>75</v>
      </c>
      <c r="B80" s="9" t="s">
        <v>221</v>
      </c>
      <c r="C80" s="8" t="s">
        <v>20</v>
      </c>
      <c r="D80" s="10">
        <v>45041</v>
      </c>
      <c r="E80" s="9" t="s">
        <v>222</v>
      </c>
      <c r="F80" s="11" t="s">
        <v>223</v>
      </c>
      <c r="G80" s="9" t="s">
        <v>27</v>
      </c>
      <c r="H80" s="12">
        <v>59339885</v>
      </c>
      <c r="I80" s="12">
        <v>43998597</v>
      </c>
      <c r="J80" s="13">
        <f t="shared" si="2"/>
        <v>0.74146751379784437</v>
      </c>
      <c r="K80" s="6"/>
      <c r="L80" s="6"/>
      <c r="M80" s="6"/>
      <c r="N80" s="6"/>
      <c r="O80" s="6"/>
    </row>
    <row r="81" spans="1:15" ht="90" x14ac:dyDescent="0.45">
      <c r="A81" s="8">
        <v>76</v>
      </c>
      <c r="B81" s="20" t="s">
        <v>224</v>
      </c>
      <c r="C81" s="21" t="s">
        <v>20</v>
      </c>
      <c r="D81" s="22">
        <v>45041</v>
      </c>
      <c r="E81" s="20" t="s">
        <v>225</v>
      </c>
      <c r="F81" s="23" t="s">
        <v>226</v>
      </c>
      <c r="G81" s="20" t="s">
        <v>27</v>
      </c>
      <c r="H81" s="24">
        <v>99827112</v>
      </c>
      <c r="I81" s="24">
        <v>99770000</v>
      </c>
      <c r="J81" s="25">
        <f t="shared" si="2"/>
        <v>0.99942789089200534</v>
      </c>
      <c r="K81" s="26"/>
      <c r="L81" s="26"/>
      <c r="M81" s="26"/>
      <c r="N81" s="26"/>
      <c r="O81" s="26"/>
    </row>
    <row r="82" spans="1:15" ht="96.75" customHeight="1" x14ac:dyDescent="0.45">
      <c r="A82" s="8">
        <v>77</v>
      </c>
      <c r="B82" s="40" t="s">
        <v>227</v>
      </c>
      <c r="C82" s="41" t="s">
        <v>20</v>
      </c>
      <c r="D82" s="42">
        <v>45042</v>
      </c>
      <c r="E82" s="40" t="s">
        <v>25</v>
      </c>
      <c r="F82" s="43" t="s">
        <v>26</v>
      </c>
      <c r="G82" s="40" t="s">
        <v>27</v>
      </c>
      <c r="H82" s="44">
        <v>117700000</v>
      </c>
      <c r="I82" s="44">
        <v>113300000</v>
      </c>
      <c r="J82" s="45">
        <f t="shared" si="2"/>
        <v>0.96261682242990654</v>
      </c>
      <c r="K82" s="46"/>
      <c r="L82" s="47"/>
      <c r="M82" s="46"/>
      <c r="N82" s="46"/>
      <c r="O82" s="46"/>
    </row>
    <row r="83" spans="1:15" ht="90" x14ac:dyDescent="0.45">
      <c r="A83" s="8">
        <v>78</v>
      </c>
      <c r="B83" s="9" t="s">
        <v>228</v>
      </c>
      <c r="C83" s="8" t="s">
        <v>20</v>
      </c>
      <c r="D83" s="10">
        <v>45042</v>
      </c>
      <c r="E83" s="9" t="s">
        <v>229</v>
      </c>
      <c r="F83" s="19" t="s">
        <v>230</v>
      </c>
      <c r="G83" s="9" t="s">
        <v>27</v>
      </c>
      <c r="H83" s="12">
        <v>500000000</v>
      </c>
      <c r="I83" s="12">
        <v>459800000</v>
      </c>
      <c r="J83" s="13">
        <f t="shared" si="2"/>
        <v>0.91959999999999997</v>
      </c>
      <c r="K83" s="6"/>
      <c r="L83" s="6"/>
      <c r="M83" s="6"/>
      <c r="N83" s="6"/>
      <c r="O83" s="6"/>
    </row>
    <row r="84" spans="1:15" ht="90" x14ac:dyDescent="0.45">
      <c r="A84" s="8">
        <v>79</v>
      </c>
      <c r="B84" s="9" t="s">
        <v>231</v>
      </c>
      <c r="C84" s="8" t="s">
        <v>20</v>
      </c>
      <c r="D84" s="10">
        <v>45043</v>
      </c>
      <c r="E84" s="9" t="s">
        <v>96</v>
      </c>
      <c r="F84" s="11" t="s">
        <v>97</v>
      </c>
      <c r="G84" s="9" t="s">
        <v>27</v>
      </c>
      <c r="H84" s="12">
        <v>114068900</v>
      </c>
      <c r="I84" s="12">
        <v>113300000</v>
      </c>
      <c r="J84" s="13">
        <f t="shared" si="2"/>
        <v>0.99325933711993364</v>
      </c>
      <c r="K84" s="6"/>
      <c r="L84" s="6"/>
      <c r="M84" s="6"/>
      <c r="N84" s="6"/>
      <c r="O84" s="6"/>
    </row>
    <row r="85" spans="1:15" ht="90" x14ac:dyDescent="0.45">
      <c r="A85" s="8">
        <v>80</v>
      </c>
      <c r="B85" s="9" t="s">
        <v>232</v>
      </c>
      <c r="C85" s="8" t="s">
        <v>20</v>
      </c>
      <c r="D85" s="10">
        <v>45043</v>
      </c>
      <c r="E85" s="9" t="s">
        <v>233</v>
      </c>
      <c r="F85" s="11" t="s">
        <v>234</v>
      </c>
      <c r="G85" s="9" t="s">
        <v>27</v>
      </c>
      <c r="H85" s="12">
        <v>50000000</v>
      </c>
      <c r="I85" s="12">
        <v>49500000</v>
      </c>
      <c r="J85" s="13">
        <f t="shared" si="2"/>
        <v>0.99</v>
      </c>
      <c r="K85" s="6"/>
      <c r="L85" s="6"/>
      <c r="M85" s="6"/>
      <c r="N85" s="6"/>
      <c r="O85" s="6"/>
    </row>
    <row r="86" spans="1:15" ht="90" x14ac:dyDescent="0.45">
      <c r="A86" s="8">
        <v>81</v>
      </c>
      <c r="B86" s="9" t="s">
        <v>235</v>
      </c>
      <c r="C86" s="8" t="s">
        <v>20</v>
      </c>
      <c r="D86" s="10">
        <v>45044</v>
      </c>
      <c r="E86" s="9" t="s">
        <v>236</v>
      </c>
      <c r="F86" s="11" t="s">
        <v>237</v>
      </c>
      <c r="G86" s="9" t="s">
        <v>23</v>
      </c>
      <c r="H86" s="18">
        <v>76611340</v>
      </c>
      <c r="I86" s="12">
        <v>74325988</v>
      </c>
      <c r="J86" s="13">
        <f t="shared" si="2"/>
        <v>0.97016953364867398</v>
      </c>
      <c r="K86" s="6"/>
      <c r="L86" s="6"/>
      <c r="M86" s="6"/>
      <c r="N86" s="6"/>
      <c r="O86" s="6"/>
    </row>
  </sheetData>
  <autoFilter ref="A5:P86" xr:uid="{B7C49245-CBC0-4075-BF91-D8FE76CB6FB0}">
    <sortState xmlns:xlrd2="http://schemas.microsoft.com/office/spreadsheetml/2017/richdata2" ref="A7:P86">
      <sortCondition ref="D5:D86"/>
    </sortState>
  </autoFilter>
  <mergeCells count="15">
    <mergeCell ref="B1:O1"/>
    <mergeCell ref="B2:O2"/>
    <mergeCell ref="A4:A5"/>
    <mergeCell ref="B4:B5"/>
    <mergeCell ref="C4:C5"/>
    <mergeCell ref="D4:D5"/>
    <mergeCell ref="E4:E5"/>
    <mergeCell ref="F4:F5"/>
    <mergeCell ref="G4:G5"/>
    <mergeCell ref="H4:H5"/>
    <mergeCell ref="I4:I5"/>
    <mergeCell ref="J4:J5"/>
    <mergeCell ref="K4:K5"/>
    <mergeCell ref="L4:N4"/>
    <mergeCell ref="O4:O5"/>
  </mergeCells>
  <phoneticPr fontId="2"/>
  <pageMargins left="0.7" right="0.7" top="0.75" bottom="0.75" header="0.3" footer="0.3"/>
  <pageSetup paperSize="9" scale="4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d9888db-c08f-4880-8c8f-9300fabbe8b3" xsi:nil="true"/>
    <lcf76f155ced4ddcb4097134ff3c332f xmlns="01154edc-d128-4cc9-8ba8-0a52feda84e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E4860E3-B53E-451F-9880-62F323846009}"/>
</file>

<file path=customXml/itemProps2.xml><?xml version="1.0" encoding="utf-8"?>
<ds:datastoreItem xmlns:ds="http://schemas.openxmlformats.org/officeDocument/2006/customXml" ds:itemID="{8A13D4A0-3D0C-4E38-B76C-F5BD5809E5C2}"/>
</file>

<file path=customXml/itemProps3.xml><?xml version="1.0" encoding="utf-8"?>
<ds:datastoreItem xmlns:ds="http://schemas.openxmlformats.org/officeDocument/2006/customXml" ds:itemID="{244CC96B-7049-4D28-8807-32F5285A44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様式3役務・物品(競争)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2023-06-14T23:38:19Z</dcterms:created>
  <dcterms:modified xsi:type="dcterms:W3CDTF">2023-06-14T23:38:22Z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ies>
</file>