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gitalgojp.sharepoint.com/sites/digi_portal/DocLib/人材・広報・サービス改革T（2021.4.1～）/デジタル庁ウェブ/01_コンテンツ更新（20210902~）/08_調達情報/03_公共調達の適正化に係る情報の公表/20220729_更新/"/>
    </mc:Choice>
  </mc:AlternateContent>
  <xr:revisionPtr revIDLastSave="41" documentId="8_{FAE70193-1C81-4038-9019-1E24E0B163E7}" xr6:coauthVersionLast="47" xr6:coauthVersionMax="47" xr10:uidLastSave="{B7110914-8E4A-4A1E-A286-C74565E3941B}"/>
  <bookViews>
    <workbookView xWindow="26064" yWindow="4512" windowWidth="22752" windowHeight="10392" xr2:uid="{0759B7D7-53B6-4AC7-A300-46F73D0FE452}"/>
  </bookViews>
  <sheets>
    <sheet name="様式3役務・物品(競争)" sheetId="1" r:id="rId1"/>
  </sheets>
  <definedNames>
    <definedName name="_xlnm._FilterDatabase" localSheetId="0" hidden="1">'様式3役務・物品(競争)'!$A$6:$O$49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3" i="1"/>
  <c r="J14" i="1"/>
  <c r="J15" i="1"/>
  <c r="J16" i="1"/>
  <c r="J18" i="1"/>
  <c r="J19" i="1"/>
  <c r="J20" i="1"/>
  <c r="J21" i="1"/>
  <c r="J22" i="1"/>
  <c r="J23" i="1"/>
  <c r="J24" i="1"/>
  <c r="J25" i="1"/>
  <c r="J26" i="1"/>
  <c r="J27" i="1"/>
  <c r="J28" i="1"/>
  <c r="J29" i="1"/>
  <c r="J30" i="1"/>
  <c r="J31" i="1"/>
  <c r="J33" i="1"/>
  <c r="J34" i="1"/>
  <c r="J35" i="1"/>
  <c r="J36" i="1"/>
  <c r="J37" i="1"/>
  <c r="J38" i="1"/>
  <c r="J39" i="1"/>
  <c r="J40" i="1"/>
  <c r="J42" i="1"/>
  <c r="J43" i="1"/>
  <c r="J44" i="1"/>
  <c r="J48" i="1"/>
  <c r="J49" i="1"/>
  <c r="J7" i="1"/>
</calcChain>
</file>

<file path=xl/sharedStrings.xml><?xml version="1.0" encoding="utf-8"?>
<sst xmlns="http://schemas.openxmlformats.org/spreadsheetml/2006/main" count="227" uniqueCount="110">
  <si>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</si>
  <si>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No.</t>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</si>
  <si>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</si>
  <si>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</si>
  <si>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</si>
  <si>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</si>
  <si>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</si>
  <si>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</si>
  <si>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</si>
  <si>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</si>
  <si>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</si>
  <si>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</si>
  <si>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　　考</t>
    <rPh sb="0" eb="1">
      <t>ソナエ</t>
    </rPh>
    <rPh sb="3" eb="4">
      <t>コウ</t>
    </rPh>
    <phoneticPr fontId="3"/>
  </si>
  <si>
    <t>公益法人
の区分</t>
    <phoneticPr fontId="3"/>
  </si>
  <si>
    <t>国所管、都道府県所管の区分</t>
    <phoneticPr fontId="3"/>
  </si>
  <si>
    <t>応札・応募者数</t>
    <phoneticPr fontId="3"/>
  </si>
  <si>
    <t>政府認証基盤の監査等の請負</t>
  </si>
  <si>
    <t>支出負担行為担当官　デジタル庁会計担当参事官　奥田　直彦
（東京都千代田区紀尾井町１番３号）</t>
  </si>
  <si>
    <t>有限責任監査法人トーマツ
東京都千代田区丸の内三丁目２番３号　丸の内二重橋ビルディング</t>
    <phoneticPr fontId="1"/>
  </si>
  <si>
    <t>5010405001703</t>
    <phoneticPr fontId="1"/>
  </si>
  <si>
    <t>一般競争（最低）</t>
  </si>
  <si>
    <t>国家公務員身分証共通発行管理システム等における運用・保守業務の請負</t>
  </si>
  <si>
    <t>トランス・コスモス株式会社
東京都渋谷区東１丁目２番２０号</t>
    <rPh sb="9" eb="11">
      <t>カブシキ</t>
    </rPh>
    <rPh sb="11" eb="13">
      <t>カイシャ</t>
    </rPh>
    <phoneticPr fontId="1"/>
  </si>
  <si>
    <t>3011001041302</t>
    <phoneticPr fontId="1"/>
  </si>
  <si>
    <t>電子署名の付与や検証に係る政府認証基盤の機能拡張の請負</t>
  </si>
  <si>
    <t>共同提案の代表者
一般社団法人行政情報システム研究所
東京都千代田区日比谷公園１番３号市政会館１階</t>
    <rPh sb="0" eb="2">
      <t>キョウドウ</t>
    </rPh>
    <rPh sb="2" eb="4">
      <t>テイアン</t>
    </rPh>
    <rPh sb="5" eb="8">
      <t>ダイヒョウシャ</t>
    </rPh>
    <phoneticPr fontId="1"/>
  </si>
  <si>
    <t>9010005005761</t>
    <phoneticPr fontId="1"/>
  </si>
  <si>
    <t>レジストリカタログ及びイベント公共施設ベースレジストリパイロットシステムの運用保守事業</t>
  </si>
  <si>
    <t>株式会社エヌ・ティ・ティ・データ
東京都江東区豊洲３丁目３番３号</t>
    <phoneticPr fontId="1"/>
  </si>
  <si>
    <t>9010601021385</t>
    <phoneticPr fontId="1"/>
  </si>
  <si>
    <t>アドレス・ベース・レジストリパイロットシステムの運用保守事業</t>
  </si>
  <si>
    <t>制度データベースの運用保守業務</t>
  </si>
  <si>
    <t>株式会社電算システム
岐阜県岐阜市日置江１丁目５８番地</t>
    <phoneticPr fontId="1"/>
  </si>
  <si>
    <t>5200001003514</t>
    <phoneticPr fontId="1"/>
  </si>
  <si>
    <t>一般競争（総合）</t>
  </si>
  <si>
    <t>2022年度電子調達システムにおける研修及び講習会業務の請負</t>
  </si>
  <si>
    <t>株式会社富士通ラーニングメディア
東京都大田区新蒲田一丁目１７番２５号</t>
  </si>
  <si>
    <t>令和４年度～令和７年度全省庁統一資格審査に関する業務の請負</t>
    <phoneticPr fontId="1"/>
  </si>
  <si>
    <t>株式会社エスエスイー
東京都品川区東五反田一丁目１１番１５号　電波ビル７Ｆ</t>
  </si>
  <si>
    <t>第三期電子調達システムの更改に係る設計・開発業務の請負</t>
    <phoneticPr fontId="1"/>
  </si>
  <si>
    <t>株式会社エヌ・ティ・ティ・データ
東京都江東区豊洲三丁目３番３号</t>
    <phoneticPr fontId="1"/>
  </si>
  <si>
    <t>個人の健康に関する情報の本人同意に基づく活用の拡大のための環境整備に向けた調査研究</t>
  </si>
  <si>
    <t>EYストラテジー・アンド・コンサルティング株式会社
東京都千代田区有楽町1丁目1番2号</t>
  </si>
  <si>
    <t>Visit Japan Web（フェイズ１）の運用・保守一式</t>
  </si>
  <si>
    <t>BIPROGY株式会社　＜旧：日本ユニシス株式会社＞
東京都江東区豊洲1丁目1番1号</t>
  </si>
  <si>
    <t>ワクチン接種証明書アプリのヘルプデスク業務　（令和4年度）</t>
  </si>
  <si>
    <t>株式会社岡商店
熊本県熊本市北区鹿子木町４７番地２</t>
  </si>
  <si>
    <t>ワクチン接種状況分析ツールにかかる使用ライセンスの購入（再度公告）</t>
  </si>
  <si>
    <t>富士ソフト株式会社
神奈川県横浜市中区桜木町１丁目１番地</t>
  </si>
  <si>
    <t>文房具等の購入（令和４年度）</t>
  </si>
  <si>
    <t>エイコウ商事有限会社
東京都台東区浅草橋２丁目１３番２号</t>
  </si>
  <si>
    <t>4010502015219</t>
    <phoneticPr fontId="1"/>
  </si>
  <si>
    <t>令和４年度自動車運行管理業務</t>
  </si>
  <si>
    <t>大新東株式会社
東京都調布市調布ヶ丘３－６－３</t>
  </si>
  <si>
    <t>研修ＬＡＮシステムの借入</t>
  </si>
  <si>
    <t>東京センチュリー株式会社
東京都千代田区神田練塀町３富士ソフトビル</t>
    <rPh sb="0" eb="2">
      <t>トウキョウ</t>
    </rPh>
    <phoneticPr fontId="1"/>
  </si>
  <si>
    <t>令和４年度 会議等にかかる速記業務</t>
  </si>
  <si>
    <t>扶桑速記印刷株式会社
東京都千代田区神田美土代町７番地４</t>
    <phoneticPr fontId="1"/>
  </si>
  <si>
    <t>単価契約</t>
    <rPh sb="0" eb="4">
      <t>タンカケイヤク</t>
    </rPh>
    <phoneticPr fontId="1"/>
  </si>
  <si>
    <t>大臣記者会見等の録音反訳（テープ起こし）業務</t>
  </si>
  <si>
    <t>株式会社アーバン・コネクションズ
東京都品川区北品川５丁目５番１５号大崎ブライトコア１５階</t>
    <phoneticPr fontId="1"/>
  </si>
  <si>
    <t>台帳間連携プラットフォームの要件定義等に関する調査研究</t>
  </si>
  <si>
    <t>日本電気株式会社
東京都港区芝５丁目７番１号</t>
    <phoneticPr fontId="1"/>
  </si>
  <si>
    <t>令和4年度複合機の賃貸借及び保守等業務</t>
  </si>
  <si>
    <t>富士フイルムビジネスイノベーションジャパン株式会社
東京都江東区豊洲２丁目２番１号</t>
    <phoneticPr fontId="1"/>
  </si>
  <si>
    <t>次世代外国人出入国情報システムの要件定義等支援業務</t>
  </si>
  <si>
    <t>デロイトトーマツコンサルティング合同会社
東京都千代田区丸の内３丁目２番３号丸の内二重橋ビルディング</t>
    <phoneticPr fontId="1"/>
  </si>
  <si>
    <t>令和４年度ガバメントクラウド先行事業（基幹業務システム）における調査研究</t>
  </si>
  <si>
    <t>KPMGコンサルティング株式会社
東京都千代田区大手町１丁目９番７号大手町フィナンシャルシティサウスタワー</t>
  </si>
  <si>
    <t>地方公共団体の基幹業務システムの統一・標準化に向けた環境整備の促進等に関する調査研究</t>
  </si>
  <si>
    <t>PwCコンサルティング合同会社
東京都千代田区大手町１－２－１</t>
    <phoneticPr fontId="1"/>
  </si>
  <si>
    <t>令和4年度ガバメントソリューションサービスの回線借用等業務</t>
  </si>
  <si>
    <t>日本電気株式会社
東京都港区芝５丁目７番１号</t>
  </si>
  <si>
    <r>
      <t>令和4年度ガバメントソリューションサービスに係る主たるクラウドサービスの調達</t>
    </r>
    <r>
      <rPr>
        <sz val="11"/>
        <rFont val="游ゴシック"/>
        <family val="3"/>
        <charset val="128"/>
        <scheme val="minor"/>
      </rPr>
      <t>（単価）</t>
    </r>
    <rPh sb="39" eb="41">
      <t>タンカ</t>
    </rPh>
    <phoneticPr fontId="1"/>
  </si>
  <si>
    <t>単価契約</t>
    <rPh sb="0" eb="2">
      <t>タンカ</t>
    </rPh>
    <rPh sb="2" eb="4">
      <t>ケイヤク</t>
    </rPh>
    <phoneticPr fontId="1"/>
  </si>
  <si>
    <t>令和4年度ガバメントソリューションサービスの機器保守等</t>
    <phoneticPr fontId="1"/>
  </si>
  <si>
    <t>令和４年度デジタル庁情報ポータルの機能構築業務に係る労働者派遣業務</t>
  </si>
  <si>
    <t>富士ソフト株式会社
神奈川県横浜市中区桜木町一丁目１番地</t>
  </si>
  <si>
    <t>令和４年度デジタル庁情報ポータルの機能構築業務で構築した成果物の検証に係る労働者派遣業務</t>
  </si>
  <si>
    <t>株式会社エフコム
福島県郡山市堤下町１３番８号</t>
  </si>
  <si>
    <t>情報ポータルを構成するサポート基盤の機能構築業務に係る労働者派遣</t>
  </si>
  <si>
    <t>情報ポータルを構成する公的機能統一ID基盤の機能構築業務とサポート基盤の機能構築業務で構築した成果物の検証業務に係る労働者派遣</t>
  </si>
  <si>
    <t>株式会社エッジプラス
東京都渋谷区代官山町１６－２　代官山フロント５階</t>
  </si>
  <si>
    <t>情報ポータルを構成する公的機関統一ID基盤の機能構築業務に係る労働者派遣</t>
  </si>
  <si>
    <r>
      <t>ガバメントソリューションサービス移行に係る端末の借入等（個人情報保護委員会</t>
    </r>
    <r>
      <rPr>
        <sz val="11"/>
        <rFont val="游ゴシック"/>
        <family val="3"/>
        <charset val="128"/>
        <scheme val="minor"/>
      </rPr>
      <t>及び</t>
    </r>
    <r>
      <rPr>
        <sz val="11"/>
        <rFont val="游ゴシック"/>
        <family val="2"/>
        <charset val="128"/>
        <scheme val="minor"/>
      </rPr>
      <t>農林水産省）</t>
    </r>
    <rPh sb="37" eb="38">
      <t>オヨ</t>
    </rPh>
    <phoneticPr fontId="1"/>
  </si>
  <si>
    <t>日本電気株式会社
東京都港区芝５丁目７番１号
株式会社ＪＥＣＣ
東京都千代田区丸の内３－４－１</t>
    <rPh sb="32" eb="35">
      <t>トウキョウト</t>
    </rPh>
    <rPh sb="35" eb="39">
      <t>チヨダク</t>
    </rPh>
    <rPh sb="39" eb="40">
      <t>マル</t>
    </rPh>
    <rPh sb="41" eb="42">
      <t>ウチ</t>
    </rPh>
    <phoneticPr fontId="1"/>
  </si>
  <si>
    <t>7010401022916
2010001033475</t>
    <phoneticPr fontId="1"/>
  </si>
  <si>
    <t>ガバメントソリューションサービスへの移行（農林水産省及び個人情報保護委員会におけるネットワーク環境構築等）</t>
    <phoneticPr fontId="1"/>
  </si>
  <si>
    <t>日本コムシス株式会社
東京都品川区東五反田２－１７－１
ＮＴＴ・ＴＣリース株式会社
東京都品川区港南１－２－７０</t>
    <rPh sb="42" eb="45">
      <t>トウキョウト</t>
    </rPh>
    <rPh sb="45" eb="48">
      <t>シナガワク</t>
    </rPh>
    <rPh sb="48" eb="50">
      <t>コウナン</t>
    </rPh>
    <phoneticPr fontId="1"/>
  </si>
  <si>
    <t>4010701022825
3010401151289</t>
    <phoneticPr fontId="1"/>
  </si>
  <si>
    <t>ガバメントソリューションサービスに係るモバイル端末等用通信回線サービス等（農林水産省）</t>
    <phoneticPr fontId="1"/>
  </si>
  <si>
    <t>株式会社インターネットイニシアティブ
東京都千代田区富士見２－１０－２　飯田橋グラン・ブルーム</t>
  </si>
  <si>
    <t>一般競争（総合）</t>
    <phoneticPr fontId="1"/>
  </si>
  <si>
    <t>第二期政府共通プラットフォームにおける運用管理等提供業務（令和4・5年度）の請負</t>
    <phoneticPr fontId="1"/>
  </si>
  <si>
    <t>第二期政府共通プラットフォームにおけるクラウドサービスの提供等に関する業務（令和４年度）</t>
    <phoneticPr fontId="1"/>
  </si>
  <si>
    <t>株式会社日立システムズ
東京都品川区大崎１丁目２番１号</t>
    <rPh sb="21" eb="23">
      <t>チョウメ</t>
    </rPh>
    <rPh sb="24" eb="25">
      <t>バン</t>
    </rPh>
    <rPh sb="26" eb="27">
      <t>ゴウ</t>
    </rPh>
    <phoneticPr fontId="1"/>
  </si>
  <si>
    <t>第二期政府共通プラットフォームにおけるソフトウェア・サービス（令和４年度）の提供</t>
    <phoneticPr fontId="1"/>
  </si>
  <si>
    <t>東京センチュリー株式会社
東京都千代田区神田練塀町３　富士ソフトビル</t>
    <phoneticPr fontId="1"/>
  </si>
  <si>
    <t>令和4年度建物設備維持管理業務（西日本拠点）</t>
    <phoneticPr fontId="1"/>
  </si>
  <si>
    <t>株式会社NTTファシリティーズ
東京都港区芝浦３丁目４番１号</t>
    <phoneticPr fontId="1"/>
  </si>
  <si>
    <t>データカタログサイト“data.go.jp”2022年度運用・保守</t>
    <phoneticPr fontId="1"/>
  </si>
  <si>
    <t xml:space="preserve">株式会社日立社会情報サービス
東京都品川区南大井６丁目２６番３号 </t>
    <rPh sb="25" eb="27">
      <t>チョウメ</t>
    </rPh>
    <rPh sb="29" eb="30">
      <t>バン</t>
    </rPh>
    <rPh sb="31" eb="32">
      <t>ゴウ</t>
    </rPh>
    <phoneticPr fontId="1"/>
  </si>
  <si>
    <t>政府共通プラットフォームの運用等の請負（令和４年度）</t>
    <phoneticPr fontId="1"/>
  </si>
  <si>
    <t>政府ウェブサイトの標準化・統一化に向けた調査・実証及びデジタル庁ウェブサイトの運用・保守業務</t>
    <phoneticPr fontId="1"/>
  </si>
  <si>
    <t>ANNAI株式会社
東京都千代田区霞が関１丁目４番１号　ＳＥＮＱ霞が関２Ｆ</t>
    <rPh sb="21" eb="23">
      <t>チョウメ</t>
    </rPh>
    <rPh sb="24" eb="25">
      <t>バン</t>
    </rPh>
    <rPh sb="26" eb="27">
      <t>ゴウ</t>
    </rPh>
    <phoneticPr fontId="1"/>
  </si>
  <si>
    <t>国民との共創による政策実現のためのプロセス策定及びコミュニティ運営に関する調査研究</t>
    <phoneticPr fontId="1"/>
  </si>
  <si>
    <t>株式会社三菱総合研究所
東京都千代田区永田町二丁目１０番３号</t>
    <phoneticPr fontId="1"/>
  </si>
  <si>
    <t>デジタル庁における採用の円滑化や職員定着に向けたデジタル庁の組織ＤＸに係る調査事業</t>
    <phoneticPr fontId="1"/>
  </si>
  <si>
    <t>ボストン・コンサルティング・グループ合同会社
東京都中央区日本橋室町３丁目２番１号</t>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</si>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</sst>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8"/>
      <name val="ＭＳ 明朝"/>
      <family val="1"/>
      <charset val="128"/>
    </font>
    <font>
      <sz val="6"/>
      <name val="ＭＳ Ｐゴシック"/>
      <family val="3"/>
      <charset val="128"/>
    </font>
    <font>
      <sz val="11"/>
      <name val="ＭＳ 明朝"/>
      <family val="1"/>
      <charset val="128"/>
    </font>
    <font>
      <sz val="6"/>
      <name val="ＭＳ 明朝"/>
      <family val="1"/>
      <charset val="128"/>
    </font>
    <font>
      <sz val="11"/>
      <name val="游ゴシック"/>
      <family val="2"/>
      <charset val="128"/>
      <scheme val="minor"/>
    </font>
    <font>
      <sz val="11"/>
      <name val="ＭＳ Ｐゴシック"/>
      <family val="3"/>
      <charset val="128"/>
    </font>
    <font>
      <sz val="1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4">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lignment vertical="center"/>
    </xf>
    <xf numFmtId="0" fontId="6" fillId="0" borderId="1" xfId="0" applyFont="1" applyBorder="1" applyAlignment="1">
      <alignment vertical="center" wrapText="1"/>
    </xf>
    <xf numFmtId="0" fontId="2" fillId="0" borderId="1" xfId="1" applyFont="1" applyBorder="1" applyAlignment="1">
      <alignment horizontal="center" vertical="center" wrapText="1"/>
    </xf>
    <xf numFmtId="57" fontId="6" fillId="0" borderId="1" xfId="0" applyNumberFormat="1" applyFont="1" applyBorder="1">
      <alignment vertical="center"/>
    </xf>
    <xf numFmtId="49" fontId="6" fillId="0" borderId="1" xfId="0" applyNumberFormat="1" applyFont="1" applyBorder="1">
      <alignment vertical="center"/>
    </xf>
    <xf numFmtId="38" fontId="6" fillId="0" borderId="1" xfId="0" applyNumberFormat="1" applyFont="1" applyBorder="1" applyAlignment="1">
      <alignment horizontal="right" vertical="center"/>
    </xf>
    <xf numFmtId="38" fontId="6" fillId="0" borderId="1" xfId="0" applyNumberFormat="1" applyFont="1" applyBorder="1">
      <alignment vertical="center"/>
    </xf>
    <xf numFmtId="10" fontId="6" fillId="0" borderId="1" xfId="0" applyNumberFormat="1" applyFont="1" applyBorder="1" applyAlignment="1">
      <alignment horizontal="right" vertical="center"/>
    </xf>
    <xf numFmtId="176" fontId="6" fillId="0" borderId="1" xfId="0" applyNumberFormat="1" applyFont="1" applyBorder="1">
      <alignment vertical="center"/>
    </xf>
    <xf numFmtId="0" fontId="6" fillId="0" borderId="1" xfId="0" quotePrefix="1" applyFont="1" applyBorder="1" applyAlignment="1">
      <alignment horizontal="right" vertical="center"/>
    </xf>
    <xf numFmtId="177" fontId="6" fillId="0" borderId="1" xfId="0" applyNumberFormat="1" applyFont="1" applyBorder="1">
      <alignment vertical="center"/>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xf>
    <xf numFmtId="0" fontId="6"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2">
    <cellStyle name="標準" xfId="0" builtinId="0"/>
    <cellStyle name="標準_１６７調査票４案件best100（再検討）0914提出用" xfId="1" xr:uid="{684819E5-B72E-4F7B-AE1A-F1A1BECA0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54428</xdr:colOff>
      <xdr:row>1</xdr:row>
      <xdr:rowOff>23207</xdr:rowOff>
    </xdr:from>
    <xdr:ext cx="563231" cy="275717"/>
    <xdr:sp macro="" textlink="">
      <xdr:nvSpPr>
        <xdr:cNvPr id="2" name="テキスト ボックス 1">
          <a:extLst>
            <a:ext uri="{FF2B5EF4-FFF2-40B4-BE49-F238E27FC236}">
              <a16:creationId xmlns:a16="http://schemas.microsoft.com/office/drawing/2014/main" id="{6D7AA889-78F2-4F57-B8D5-A1E447DAB86B}"/>
            </a:ext>
          </a:extLst>
        </xdr:cNvPr>
        <xdr:cNvSpPr txBox="1"/>
      </xdr:nvSpPr>
      <xdr:spPr>
        <a:xfrm>
          <a:off x="11527971" y="25725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AC9C-A470-491A-8655-6CC60609D9FC}">
  <sheetPr>
    <tabColor rgb="FFFFFF00"/>
    <pageSetUpPr fitToPage="1"/>
  </sheetPr>
  <dimension ref="A2:O49"/>
  <sheetViews>
    <sheetView tabSelected="1" zoomScale="70" zoomScaleNormal="70" workbookViewId="0">
      <pane xSplit="3" ySplit="6" topLeftCell="D7" activePane="bottomRight" state="frozen"/>
      <selection pane="topRight" activeCell="D1" sqref="D1"/>
      <selection pane="bottomLeft" activeCell="A4" sqref="A4"/>
      <selection pane="bottomRight"/>
    </sheetView>
  </sheetViews>
  <sheetFormatPr defaultRowHeight="18" x14ac:dyDescent="0.45"/>
  <cols>
    <col min="2" max="2" width="22.3984375" customWidth="1"/>
    <col min="3" max="3" width="17.19921875" customWidth="1"/>
    <col min="5" max="5" width="26.69921875" style="17" customWidth="1"/>
    <col min="6" max="6" width="17.19921875" customWidth="1"/>
    <col min="7" max="7" width="14.5" customWidth="1"/>
    <col min="8" max="8" width="17.09765625" style="18" customWidth="1"/>
    <col min="9" max="9" width="17.09765625" customWidth="1"/>
    <col min="10" max="10" width="9.09765625" style="18" customWidth="1"/>
    <col min="11" max="14" width="9.09765625" customWidth="1"/>
  </cols>
  <sheetData>
    <row r="2" spans="1:15" ht="49.8" customHeight="1" x14ac:dyDescent="0.45">
      <c r="A2" s="22" t="s">
        <v>0</v>
      </c>
      <c r="B2" s="23"/>
      <c r="C2" s="23"/>
      <c r="D2" s="23"/>
      <c r="E2" s="23"/>
      <c r="F2" s="23"/>
      <c r="G2" s="23"/>
      <c r="H2" s="23"/>
      <c r="I2" s="23"/>
      <c r="J2" s="23"/>
      <c r="K2" s="23"/>
      <c r="L2" s="23"/>
      <c r="M2" s="23"/>
    </row>
    <row r="5" spans="1:15" x14ac:dyDescent="0.45">
      <c r="A5" s="20" t="s">
        <v>1</v>
      </c>
      <c r="B5" s="20" t="s">
        <v>2</v>
      </c>
      <c r="C5" s="20" t="s">
        <v>3</v>
      </c>
      <c r="D5" s="20" t="s">
        <v>4</v>
      </c>
      <c r="E5" s="20" t="s">
        <v>5</v>
      </c>
      <c r="F5" s="20" t="s">
        <v>6</v>
      </c>
      <c r="G5" s="20" t="s">
        <v>7</v>
      </c>
      <c r="H5" s="20" t="s">
        <v>8</v>
      </c>
      <c r="I5" s="20" t="s">
        <v>9</v>
      </c>
      <c r="J5" s="20" t="s">
        <v>10</v>
      </c>
      <c r="K5" s="21" t="s">
        <v>11</v>
      </c>
      <c r="L5" s="21"/>
      <c r="M5" s="21"/>
      <c r="N5" s="20" t="s">
        <v>12</v>
      </c>
      <c r="O5" s="1"/>
    </row>
    <row r="6" spans="1:15" x14ac:dyDescent="0.45">
      <c r="A6" s="20"/>
      <c r="B6" s="20"/>
      <c r="C6" s="20"/>
      <c r="D6" s="20"/>
      <c r="E6" s="20"/>
      <c r="F6" s="20"/>
      <c r="G6" s="20"/>
      <c r="H6" s="20"/>
      <c r="I6" s="20"/>
      <c r="J6" s="20"/>
      <c r="K6" s="2" t="s">
        <v>13</v>
      </c>
      <c r="L6" s="2" t="s">
        <v>14</v>
      </c>
      <c r="M6" s="2" t="s">
        <v>15</v>
      </c>
      <c r="N6" s="20"/>
      <c r="O6" s="3"/>
    </row>
    <row r="7" spans="1:15" ht="72" x14ac:dyDescent="0.45">
      <c r="A7" s="4">
        <v>1</v>
      </c>
      <c r="B7" s="5" t="s">
        <v>16</v>
      </c>
      <c r="C7" s="6" t="s">
        <v>17</v>
      </c>
      <c r="D7" s="7">
        <v>44652</v>
      </c>
      <c r="E7" s="5" t="s">
        <v>18</v>
      </c>
      <c r="F7" s="8" t="s">
        <v>19</v>
      </c>
      <c r="G7" s="4" t="s">
        <v>20</v>
      </c>
      <c r="H7" s="9">
        <v>14513999</v>
      </c>
      <c r="I7" s="10">
        <v>10780000</v>
      </c>
      <c r="J7" s="11">
        <f>I7/H7</f>
        <v>0.74273120729855358</v>
      </c>
      <c r="K7" s="4"/>
      <c r="L7" s="4"/>
      <c r="M7" s="4"/>
      <c r="N7" s="4"/>
    </row>
    <row r="8" spans="1:15" ht="54" x14ac:dyDescent="0.45">
      <c r="A8" s="4">
        <v>2</v>
      </c>
      <c r="B8" s="5" t="s">
        <v>21</v>
      </c>
      <c r="C8" s="6" t="s">
        <v>17</v>
      </c>
      <c r="D8" s="7">
        <v>44652</v>
      </c>
      <c r="E8" s="5" t="s">
        <v>22</v>
      </c>
      <c r="F8" s="8" t="s">
        <v>23</v>
      </c>
      <c r="G8" s="4" t="s">
        <v>20</v>
      </c>
      <c r="H8" s="9" t="s">
        <v>109</v>
      </c>
      <c r="I8" s="10">
        <v>54395000</v>
      </c>
      <c r="J8" s="11" t="s">
        <v>109</v>
      </c>
      <c r="K8" s="4"/>
      <c r="L8" s="4"/>
      <c r="M8" s="4"/>
      <c r="N8" s="4"/>
    </row>
    <row r="9" spans="1:15" ht="90" x14ac:dyDescent="0.45">
      <c r="A9" s="4">
        <v>3</v>
      </c>
      <c r="B9" s="5" t="s">
        <v>24</v>
      </c>
      <c r="C9" s="6" t="s">
        <v>17</v>
      </c>
      <c r="D9" s="7">
        <v>44655</v>
      </c>
      <c r="E9" s="19" t="s">
        <v>25</v>
      </c>
      <c r="F9" s="8" t="s">
        <v>26</v>
      </c>
      <c r="G9" s="4" t="s">
        <v>20</v>
      </c>
      <c r="H9" s="9">
        <v>119244844</v>
      </c>
      <c r="I9" s="10">
        <v>31515000</v>
      </c>
      <c r="J9" s="11">
        <f t="shared" ref="J9:J49" si="0">I9/H9</f>
        <v>0.26428815655962451</v>
      </c>
      <c r="K9" s="4"/>
      <c r="L9" s="4"/>
      <c r="M9" s="4"/>
      <c r="N9" s="4"/>
    </row>
    <row r="10" spans="1:15" ht="72" x14ac:dyDescent="0.45">
      <c r="A10" s="4">
        <v>4</v>
      </c>
      <c r="B10" s="5" t="s">
        <v>27</v>
      </c>
      <c r="C10" s="6" t="s">
        <v>17</v>
      </c>
      <c r="D10" s="7">
        <v>44659</v>
      </c>
      <c r="E10" s="5" t="s">
        <v>28</v>
      </c>
      <c r="F10" s="8" t="s">
        <v>29</v>
      </c>
      <c r="G10" s="4" t="s">
        <v>20</v>
      </c>
      <c r="H10" s="9" t="s">
        <v>109</v>
      </c>
      <c r="I10" s="10">
        <v>47698200.000000007</v>
      </c>
      <c r="J10" s="11" t="s">
        <v>109</v>
      </c>
      <c r="K10" s="4"/>
      <c r="L10" s="4"/>
      <c r="M10" s="4"/>
      <c r="N10" s="4"/>
    </row>
    <row r="11" spans="1:15" ht="72" x14ac:dyDescent="0.45">
      <c r="A11" s="4">
        <v>5</v>
      </c>
      <c r="B11" s="5" t="s">
        <v>30</v>
      </c>
      <c r="C11" s="6" t="s">
        <v>17</v>
      </c>
      <c r="D11" s="7">
        <v>44659</v>
      </c>
      <c r="E11" s="5" t="s">
        <v>28</v>
      </c>
      <c r="F11" s="8" t="s">
        <v>29</v>
      </c>
      <c r="G11" s="4" t="s">
        <v>20</v>
      </c>
      <c r="H11" s="9" t="s">
        <v>109</v>
      </c>
      <c r="I11" s="10">
        <v>47190000.000000007</v>
      </c>
      <c r="J11" s="11" t="s">
        <v>109</v>
      </c>
      <c r="K11" s="4"/>
      <c r="L11" s="4"/>
      <c r="M11" s="4"/>
      <c r="N11" s="4"/>
    </row>
    <row r="12" spans="1:15" ht="54" x14ac:dyDescent="0.45">
      <c r="A12" s="4">
        <v>6</v>
      </c>
      <c r="B12" s="5" t="s">
        <v>31</v>
      </c>
      <c r="C12" s="6" t="s">
        <v>17</v>
      </c>
      <c r="D12" s="7">
        <v>44673</v>
      </c>
      <c r="E12" s="5" t="s">
        <v>32</v>
      </c>
      <c r="F12" s="8" t="s">
        <v>33</v>
      </c>
      <c r="G12" s="4" t="s">
        <v>34</v>
      </c>
      <c r="H12" s="9" t="s">
        <v>109</v>
      </c>
      <c r="I12" s="10">
        <v>62956300</v>
      </c>
      <c r="J12" s="11" t="s">
        <v>109</v>
      </c>
      <c r="K12" s="4"/>
      <c r="L12" s="4"/>
      <c r="M12" s="4"/>
      <c r="N12" s="4"/>
    </row>
    <row r="13" spans="1:15" ht="72" x14ac:dyDescent="0.45">
      <c r="A13" s="4">
        <v>7</v>
      </c>
      <c r="B13" s="5" t="s">
        <v>35</v>
      </c>
      <c r="C13" s="6" t="s">
        <v>17</v>
      </c>
      <c r="D13" s="7">
        <v>44652</v>
      </c>
      <c r="E13" s="5" t="s">
        <v>36</v>
      </c>
      <c r="F13" s="12">
        <v>8010401078156</v>
      </c>
      <c r="G13" s="4" t="s">
        <v>20</v>
      </c>
      <c r="H13" s="9">
        <v>25174050</v>
      </c>
      <c r="I13" s="10">
        <v>25080000</v>
      </c>
      <c r="J13" s="11">
        <f t="shared" si="0"/>
        <v>0.99626400996264008</v>
      </c>
      <c r="K13" s="4"/>
      <c r="L13" s="4"/>
      <c r="M13" s="4"/>
      <c r="N13" s="4"/>
    </row>
    <row r="14" spans="1:15" ht="54" x14ac:dyDescent="0.45">
      <c r="A14" s="4">
        <v>8</v>
      </c>
      <c r="B14" s="5" t="s">
        <v>37</v>
      </c>
      <c r="C14" s="6" t="s">
        <v>17</v>
      </c>
      <c r="D14" s="7">
        <v>44652</v>
      </c>
      <c r="E14" s="5" t="s">
        <v>38</v>
      </c>
      <c r="F14" s="12">
        <v>6010701001439</v>
      </c>
      <c r="G14" s="4" t="s">
        <v>20</v>
      </c>
      <c r="H14" s="9">
        <v>106985100</v>
      </c>
      <c r="I14" s="10">
        <v>106590000</v>
      </c>
      <c r="J14" s="11">
        <f t="shared" si="0"/>
        <v>0.9963069623713956</v>
      </c>
      <c r="K14" s="4"/>
      <c r="L14" s="4"/>
      <c r="M14" s="4"/>
      <c r="N14" s="4"/>
    </row>
    <row r="15" spans="1:15" ht="49.5" customHeight="1" x14ac:dyDescent="0.45">
      <c r="A15" s="4">
        <v>9</v>
      </c>
      <c r="B15" s="5" t="s">
        <v>39</v>
      </c>
      <c r="C15" s="6" t="s">
        <v>17</v>
      </c>
      <c r="D15" s="7">
        <v>44678</v>
      </c>
      <c r="E15" s="5" t="s">
        <v>40</v>
      </c>
      <c r="F15" s="12">
        <v>9010601021385</v>
      </c>
      <c r="G15" s="4" t="s">
        <v>34</v>
      </c>
      <c r="H15" s="9">
        <v>1941481080</v>
      </c>
      <c r="I15" s="10">
        <v>1922118000</v>
      </c>
      <c r="J15" s="11">
        <f t="shared" si="0"/>
        <v>0.99002664501886362</v>
      </c>
      <c r="K15" s="4"/>
      <c r="L15" s="4"/>
      <c r="M15" s="4"/>
      <c r="N15" s="4"/>
    </row>
    <row r="16" spans="1:15" ht="72" x14ac:dyDescent="0.45">
      <c r="A16" s="4">
        <v>10</v>
      </c>
      <c r="B16" s="5" t="s">
        <v>41</v>
      </c>
      <c r="C16" s="6" t="s">
        <v>17</v>
      </c>
      <c r="D16" s="7">
        <v>44676</v>
      </c>
      <c r="E16" s="5" t="s">
        <v>42</v>
      </c>
      <c r="F16" s="12">
        <v>6010001107003</v>
      </c>
      <c r="G16" s="4" t="s">
        <v>34</v>
      </c>
      <c r="H16" s="9">
        <v>82505500</v>
      </c>
      <c r="I16" s="10">
        <v>49500000</v>
      </c>
      <c r="J16" s="11">
        <f t="shared" si="0"/>
        <v>0.59996000266648886</v>
      </c>
      <c r="K16" s="4"/>
      <c r="L16" s="4"/>
      <c r="M16" s="4"/>
      <c r="N16" s="4"/>
    </row>
    <row r="17" spans="1:14" ht="54" x14ac:dyDescent="0.45">
      <c r="A17" s="4">
        <v>11</v>
      </c>
      <c r="B17" s="5" t="s">
        <v>43</v>
      </c>
      <c r="C17" s="6" t="s">
        <v>17</v>
      </c>
      <c r="D17" s="7">
        <v>44652</v>
      </c>
      <c r="E17" s="5" t="s">
        <v>44</v>
      </c>
      <c r="F17" s="12">
        <v>2010601029542</v>
      </c>
      <c r="G17" s="4" t="s">
        <v>34</v>
      </c>
      <c r="H17" s="9" t="s">
        <v>109</v>
      </c>
      <c r="I17" s="10">
        <v>68194610</v>
      </c>
      <c r="J17" s="11" t="s">
        <v>109</v>
      </c>
      <c r="K17" s="4"/>
      <c r="L17" s="4"/>
      <c r="M17" s="4"/>
      <c r="N17" s="4"/>
    </row>
    <row r="18" spans="1:14" ht="54" x14ac:dyDescent="0.45">
      <c r="A18" s="4">
        <v>12</v>
      </c>
      <c r="B18" s="5" t="s">
        <v>45</v>
      </c>
      <c r="C18" s="6" t="s">
        <v>17</v>
      </c>
      <c r="D18" s="7">
        <v>44652</v>
      </c>
      <c r="E18" s="5" t="s">
        <v>46</v>
      </c>
      <c r="F18" s="12">
        <v>4330001000689</v>
      </c>
      <c r="G18" s="4" t="s">
        <v>20</v>
      </c>
      <c r="H18" s="9">
        <v>21241000</v>
      </c>
      <c r="I18" s="10">
        <v>18694500</v>
      </c>
      <c r="J18" s="11">
        <f t="shared" si="0"/>
        <v>0.8801139306059037</v>
      </c>
      <c r="K18" s="4"/>
      <c r="L18" s="4"/>
      <c r="M18" s="4"/>
      <c r="N18" s="4"/>
    </row>
    <row r="19" spans="1:14" ht="54" x14ac:dyDescent="0.45">
      <c r="A19" s="4">
        <v>13</v>
      </c>
      <c r="B19" s="5" t="s">
        <v>47</v>
      </c>
      <c r="C19" s="6" t="s">
        <v>17</v>
      </c>
      <c r="D19" s="7">
        <v>44677</v>
      </c>
      <c r="E19" s="5" t="s">
        <v>48</v>
      </c>
      <c r="F19" s="12">
        <v>2020001043507</v>
      </c>
      <c r="G19" s="4" t="s">
        <v>20</v>
      </c>
      <c r="H19" s="9">
        <v>3284600</v>
      </c>
      <c r="I19" s="10">
        <v>2759873</v>
      </c>
      <c r="J19" s="11">
        <f t="shared" si="0"/>
        <v>0.84024630091944219</v>
      </c>
      <c r="K19" s="4"/>
      <c r="L19" s="4"/>
      <c r="M19" s="4"/>
      <c r="N19" s="4"/>
    </row>
    <row r="20" spans="1:14" ht="54" x14ac:dyDescent="0.45">
      <c r="A20" s="4">
        <v>14</v>
      </c>
      <c r="B20" s="5" t="s">
        <v>49</v>
      </c>
      <c r="C20" s="6" t="s">
        <v>17</v>
      </c>
      <c r="D20" s="7">
        <v>44652</v>
      </c>
      <c r="E20" s="5" t="s">
        <v>50</v>
      </c>
      <c r="F20" s="13" t="s">
        <v>51</v>
      </c>
      <c r="G20" s="4" t="s">
        <v>20</v>
      </c>
      <c r="H20" s="9">
        <v>4058555</v>
      </c>
      <c r="I20" s="10">
        <v>3541230</v>
      </c>
      <c r="J20" s="11">
        <f t="shared" si="0"/>
        <v>0.87253468291054326</v>
      </c>
      <c r="K20" s="4"/>
      <c r="L20" s="4"/>
      <c r="M20" s="4"/>
      <c r="N20" s="4"/>
    </row>
    <row r="21" spans="1:14" ht="54" x14ac:dyDescent="0.45">
      <c r="A21" s="4">
        <v>15</v>
      </c>
      <c r="B21" s="5" t="s">
        <v>52</v>
      </c>
      <c r="C21" s="6" t="s">
        <v>17</v>
      </c>
      <c r="D21" s="7">
        <v>44652</v>
      </c>
      <c r="E21" s="5" t="s">
        <v>53</v>
      </c>
      <c r="F21" s="14">
        <v>8012401019180</v>
      </c>
      <c r="G21" s="4" t="s">
        <v>20</v>
      </c>
      <c r="H21" s="9">
        <v>64750400</v>
      </c>
      <c r="I21" s="10">
        <v>64460000</v>
      </c>
      <c r="J21" s="11">
        <f t="shared" si="0"/>
        <v>0.9955150856210927</v>
      </c>
      <c r="K21" s="4"/>
      <c r="L21" s="4"/>
      <c r="M21" s="4"/>
      <c r="N21" s="4"/>
    </row>
    <row r="22" spans="1:14" ht="54" x14ac:dyDescent="0.45">
      <c r="A22" s="4">
        <v>16</v>
      </c>
      <c r="B22" s="5" t="s">
        <v>54</v>
      </c>
      <c r="C22" s="6" t="s">
        <v>17</v>
      </c>
      <c r="D22" s="7">
        <v>44652</v>
      </c>
      <c r="E22" s="5" t="s">
        <v>55</v>
      </c>
      <c r="F22" s="14">
        <v>6010401015821</v>
      </c>
      <c r="G22" s="4" t="s">
        <v>20</v>
      </c>
      <c r="H22" s="9">
        <v>67260105</v>
      </c>
      <c r="I22" s="10">
        <v>63434085</v>
      </c>
      <c r="J22" s="11">
        <f t="shared" si="0"/>
        <v>0.94311605668769027</v>
      </c>
      <c r="K22" s="4"/>
      <c r="L22" s="4"/>
      <c r="M22" s="4"/>
      <c r="N22" s="4"/>
    </row>
    <row r="23" spans="1:14" ht="54" x14ac:dyDescent="0.45">
      <c r="A23" s="4">
        <v>17</v>
      </c>
      <c r="B23" s="5" t="s">
        <v>56</v>
      </c>
      <c r="C23" s="6" t="s">
        <v>17</v>
      </c>
      <c r="D23" s="7">
        <v>44652</v>
      </c>
      <c r="E23" s="5" t="s">
        <v>57</v>
      </c>
      <c r="F23" s="15">
        <v>9010001027784</v>
      </c>
      <c r="G23" s="4" t="s">
        <v>20</v>
      </c>
      <c r="H23" s="9">
        <v>3271400</v>
      </c>
      <c r="I23" s="10">
        <v>2918960</v>
      </c>
      <c r="J23" s="11">
        <f t="shared" si="0"/>
        <v>0.89226630800269002</v>
      </c>
      <c r="K23" s="4"/>
      <c r="L23" s="4"/>
      <c r="M23" s="4"/>
      <c r="N23" s="4" t="s">
        <v>58</v>
      </c>
    </row>
    <row r="24" spans="1:14" ht="72" x14ac:dyDescent="0.45">
      <c r="A24" s="4">
        <v>18</v>
      </c>
      <c r="B24" s="5" t="s">
        <v>59</v>
      </c>
      <c r="C24" s="6" t="s">
        <v>17</v>
      </c>
      <c r="D24" s="7">
        <v>44652</v>
      </c>
      <c r="E24" s="5" t="s">
        <v>60</v>
      </c>
      <c r="F24" s="15">
        <v>2011001000473</v>
      </c>
      <c r="G24" s="4" t="s">
        <v>20</v>
      </c>
      <c r="H24" s="9">
        <v>496782</v>
      </c>
      <c r="I24" s="10">
        <v>496782</v>
      </c>
      <c r="J24" s="11">
        <f t="shared" si="0"/>
        <v>1</v>
      </c>
      <c r="K24" s="4"/>
      <c r="L24" s="4"/>
      <c r="M24" s="4"/>
      <c r="N24" s="4" t="s">
        <v>58</v>
      </c>
    </row>
    <row r="25" spans="1:14" ht="54" x14ac:dyDescent="0.45">
      <c r="A25" s="4">
        <v>19</v>
      </c>
      <c r="B25" s="5" t="s">
        <v>61</v>
      </c>
      <c r="C25" s="6" t="s">
        <v>17</v>
      </c>
      <c r="D25" s="7">
        <v>44658</v>
      </c>
      <c r="E25" s="5" t="s">
        <v>62</v>
      </c>
      <c r="F25" s="15">
        <v>7010401022916</v>
      </c>
      <c r="G25" s="4" t="s">
        <v>34</v>
      </c>
      <c r="H25" s="9">
        <v>79376000</v>
      </c>
      <c r="I25" s="10">
        <v>52192800</v>
      </c>
      <c r="J25" s="11">
        <f t="shared" si="0"/>
        <v>0.65753880266075393</v>
      </c>
      <c r="K25" s="4"/>
      <c r="L25" s="4"/>
      <c r="M25" s="4"/>
      <c r="N25" s="4"/>
    </row>
    <row r="26" spans="1:14" ht="72" x14ac:dyDescent="0.45">
      <c r="A26" s="4">
        <v>20</v>
      </c>
      <c r="B26" s="5" t="s">
        <v>63</v>
      </c>
      <c r="C26" s="6" t="s">
        <v>17</v>
      </c>
      <c r="D26" s="7">
        <v>44678</v>
      </c>
      <c r="E26" s="5" t="s">
        <v>64</v>
      </c>
      <c r="F26" s="15">
        <v>1011101015050</v>
      </c>
      <c r="G26" s="4" t="s">
        <v>20</v>
      </c>
      <c r="H26" s="9">
        <v>3230462</v>
      </c>
      <c r="I26" s="10">
        <v>1992545</v>
      </c>
      <c r="J26" s="11">
        <f t="shared" si="0"/>
        <v>0.61679877367385838</v>
      </c>
      <c r="K26" s="4"/>
      <c r="L26" s="4"/>
      <c r="M26" s="4"/>
      <c r="N26" s="4" t="s">
        <v>58</v>
      </c>
    </row>
    <row r="27" spans="1:14" ht="90" x14ac:dyDescent="0.45">
      <c r="A27" s="4">
        <v>21</v>
      </c>
      <c r="B27" s="5" t="s">
        <v>65</v>
      </c>
      <c r="C27" s="6" t="s">
        <v>17</v>
      </c>
      <c r="D27" s="7">
        <v>44679</v>
      </c>
      <c r="E27" s="5" t="s">
        <v>66</v>
      </c>
      <c r="F27" s="15">
        <v>7010001088960</v>
      </c>
      <c r="G27" s="4" t="s">
        <v>20</v>
      </c>
      <c r="H27" s="9">
        <v>58252700</v>
      </c>
      <c r="I27" s="10">
        <v>49610000</v>
      </c>
      <c r="J27" s="11">
        <f t="shared" si="0"/>
        <v>0.85163434484581835</v>
      </c>
      <c r="K27" s="4"/>
      <c r="L27" s="4"/>
      <c r="M27" s="4"/>
      <c r="N27" s="4"/>
    </row>
    <row r="28" spans="1:14" ht="90" x14ac:dyDescent="0.45">
      <c r="A28" s="4">
        <v>22</v>
      </c>
      <c r="B28" s="5" t="s">
        <v>67</v>
      </c>
      <c r="C28" s="6" t="s">
        <v>17</v>
      </c>
      <c r="D28" s="7">
        <v>44652</v>
      </c>
      <c r="E28" s="5" t="s">
        <v>68</v>
      </c>
      <c r="F28" s="14">
        <v>8010001144647</v>
      </c>
      <c r="G28" s="4" t="s">
        <v>34</v>
      </c>
      <c r="H28" s="9">
        <v>1570212000</v>
      </c>
      <c r="I28" s="10">
        <v>1517890000</v>
      </c>
      <c r="J28" s="11">
        <f t="shared" si="0"/>
        <v>0.96667838482956436</v>
      </c>
      <c r="K28" s="4"/>
      <c r="L28" s="4"/>
      <c r="M28" s="4"/>
      <c r="N28" s="4"/>
    </row>
    <row r="29" spans="1:14" ht="72" x14ac:dyDescent="0.45">
      <c r="A29" s="4">
        <v>23</v>
      </c>
      <c r="B29" s="5" t="s">
        <v>69</v>
      </c>
      <c r="C29" s="6" t="s">
        <v>17</v>
      </c>
      <c r="D29" s="7">
        <v>44652</v>
      </c>
      <c r="E29" s="5" t="s">
        <v>70</v>
      </c>
      <c r="F29" s="14">
        <v>1010401023102</v>
      </c>
      <c r="G29" s="4" t="s">
        <v>34</v>
      </c>
      <c r="H29" s="9">
        <v>118518840</v>
      </c>
      <c r="I29" s="10">
        <v>104500000</v>
      </c>
      <c r="J29" s="11">
        <f t="shared" si="0"/>
        <v>0.881716358344378</v>
      </c>
      <c r="K29" s="4"/>
      <c r="L29" s="4"/>
      <c r="M29" s="4"/>
      <c r="N29" s="4"/>
    </row>
    <row r="30" spans="1:14" ht="54" x14ac:dyDescent="0.45">
      <c r="A30" s="4">
        <v>24</v>
      </c>
      <c r="B30" s="5" t="s">
        <v>71</v>
      </c>
      <c r="C30" s="6" t="s">
        <v>17</v>
      </c>
      <c r="D30" s="7">
        <v>44652</v>
      </c>
      <c r="E30" s="5" t="s">
        <v>72</v>
      </c>
      <c r="F30" s="14">
        <v>7010401022916</v>
      </c>
      <c r="G30" s="4" t="s">
        <v>20</v>
      </c>
      <c r="H30" s="9">
        <v>461718337</v>
      </c>
      <c r="I30" s="10">
        <v>461488544</v>
      </c>
      <c r="J30" s="11">
        <f t="shared" si="0"/>
        <v>0.99950230913181171</v>
      </c>
      <c r="K30" s="4"/>
      <c r="L30" s="4"/>
      <c r="M30" s="4"/>
      <c r="N30" s="4"/>
    </row>
    <row r="31" spans="1:14" ht="72" x14ac:dyDescent="0.45">
      <c r="A31" s="4">
        <v>25</v>
      </c>
      <c r="B31" s="5" t="s">
        <v>73</v>
      </c>
      <c r="C31" s="6" t="s">
        <v>17</v>
      </c>
      <c r="D31" s="7">
        <v>44652</v>
      </c>
      <c r="E31" s="5" t="s">
        <v>72</v>
      </c>
      <c r="F31" s="14">
        <v>7010401022916</v>
      </c>
      <c r="G31" s="4" t="s">
        <v>20</v>
      </c>
      <c r="H31" s="9">
        <v>146798753</v>
      </c>
      <c r="I31" s="10">
        <v>135139400</v>
      </c>
      <c r="J31" s="11">
        <f t="shared" si="0"/>
        <v>0.92057593976973362</v>
      </c>
      <c r="K31" s="4"/>
      <c r="L31" s="4"/>
      <c r="M31" s="4"/>
      <c r="N31" s="4" t="s">
        <v>74</v>
      </c>
    </row>
    <row r="32" spans="1:14" ht="54" x14ac:dyDescent="0.45">
      <c r="A32" s="4">
        <v>26</v>
      </c>
      <c r="B32" s="5" t="s">
        <v>75</v>
      </c>
      <c r="C32" s="6" t="s">
        <v>17</v>
      </c>
      <c r="D32" s="7">
        <v>44652</v>
      </c>
      <c r="E32" s="5" t="s">
        <v>72</v>
      </c>
      <c r="F32" s="14">
        <v>7010401022916</v>
      </c>
      <c r="G32" s="4" t="s">
        <v>34</v>
      </c>
      <c r="H32" s="9" t="s">
        <v>109</v>
      </c>
      <c r="I32" s="10">
        <v>842183760</v>
      </c>
      <c r="J32" s="11" t="s">
        <v>109</v>
      </c>
      <c r="K32" s="4"/>
      <c r="L32" s="4"/>
      <c r="M32" s="4"/>
      <c r="N32" s="4"/>
    </row>
    <row r="33" spans="1:14" ht="54" x14ac:dyDescent="0.45">
      <c r="A33" s="4">
        <v>27</v>
      </c>
      <c r="B33" s="5" t="s">
        <v>76</v>
      </c>
      <c r="C33" s="6" t="s">
        <v>17</v>
      </c>
      <c r="D33" s="7">
        <v>44652</v>
      </c>
      <c r="E33" s="5" t="s">
        <v>77</v>
      </c>
      <c r="F33" s="14">
        <v>2020001043507</v>
      </c>
      <c r="G33" s="4" t="s">
        <v>20</v>
      </c>
      <c r="H33" s="9">
        <v>159383400</v>
      </c>
      <c r="I33" s="10">
        <v>159383400</v>
      </c>
      <c r="J33" s="11">
        <f t="shared" si="0"/>
        <v>1</v>
      </c>
      <c r="K33" s="4"/>
      <c r="L33" s="4"/>
      <c r="M33" s="4"/>
      <c r="N33" s="4" t="s">
        <v>74</v>
      </c>
    </row>
    <row r="34" spans="1:14" ht="72" x14ac:dyDescent="0.45">
      <c r="A34" s="4">
        <v>28</v>
      </c>
      <c r="B34" s="5" t="s">
        <v>78</v>
      </c>
      <c r="C34" s="6" t="s">
        <v>17</v>
      </c>
      <c r="D34" s="7">
        <v>44652</v>
      </c>
      <c r="E34" s="5" t="s">
        <v>79</v>
      </c>
      <c r="F34" s="14">
        <v>1380001004696</v>
      </c>
      <c r="G34" s="4" t="s">
        <v>20</v>
      </c>
      <c r="H34" s="9">
        <v>15518910</v>
      </c>
      <c r="I34" s="10">
        <v>15518910</v>
      </c>
      <c r="J34" s="11">
        <f t="shared" si="0"/>
        <v>1</v>
      </c>
      <c r="K34" s="4"/>
      <c r="L34" s="4"/>
      <c r="M34" s="4"/>
      <c r="N34" s="4" t="s">
        <v>74</v>
      </c>
    </row>
    <row r="35" spans="1:14" ht="54" x14ac:dyDescent="0.45">
      <c r="A35" s="4">
        <v>29</v>
      </c>
      <c r="B35" s="5" t="s">
        <v>80</v>
      </c>
      <c r="C35" s="6" t="s">
        <v>17</v>
      </c>
      <c r="D35" s="7">
        <v>44652</v>
      </c>
      <c r="E35" s="5" t="s">
        <v>77</v>
      </c>
      <c r="F35" s="14">
        <v>2020001043507</v>
      </c>
      <c r="G35" s="4" t="s">
        <v>20</v>
      </c>
      <c r="H35" s="9">
        <v>1177882200</v>
      </c>
      <c r="I35" s="10">
        <v>1177882200</v>
      </c>
      <c r="J35" s="11">
        <f t="shared" si="0"/>
        <v>1</v>
      </c>
      <c r="K35" s="4"/>
      <c r="L35" s="4"/>
      <c r="M35" s="4"/>
      <c r="N35" s="4" t="s">
        <v>74</v>
      </c>
    </row>
    <row r="36" spans="1:14" ht="108" x14ac:dyDescent="0.45">
      <c r="A36" s="4">
        <v>30</v>
      </c>
      <c r="B36" s="5" t="s">
        <v>81</v>
      </c>
      <c r="C36" s="6" t="s">
        <v>17</v>
      </c>
      <c r="D36" s="7">
        <v>44652</v>
      </c>
      <c r="E36" s="5" t="s">
        <v>82</v>
      </c>
      <c r="F36" s="14">
        <v>3011001102764</v>
      </c>
      <c r="G36" s="4" t="s">
        <v>20</v>
      </c>
      <c r="H36" s="9">
        <v>229377060</v>
      </c>
      <c r="I36" s="10">
        <v>229377060</v>
      </c>
      <c r="J36" s="11">
        <f t="shared" si="0"/>
        <v>1</v>
      </c>
      <c r="K36" s="4"/>
      <c r="L36" s="4"/>
      <c r="M36" s="4"/>
      <c r="N36" s="4" t="s">
        <v>74</v>
      </c>
    </row>
    <row r="37" spans="1:14" ht="54" x14ac:dyDescent="0.45">
      <c r="A37" s="4">
        <v>31</v>
      </c>
      <c r="B37" s="5" t="s">
        <v>83</v>
      </c>
      <c r="C37" s="6" t="s">
        <v>17</v>
      </c>
      <c r="D37" s="7">
        <v>44652</v>
      </c>
      <c r="E37" s="5" t="s">
        <v>77</v>
      </c>
      <c r="F37" s="14">
        <v>2020001043507</v>
      </c>
      <c r="G37" s="4" t="s">
        <v>20</v>
      </c>
      <c r="H37" s="9">
        <v>1177882200</v>
      </c>
      <c r="I37" s="10">
        <v>1177882200</v>
      </c>
      <c r="J37" s="11">
        <f t="shared" si="0"/>
        <v>1</v>
      </c>
      <c r="K37" s="4"/>
      <c r="L37" s="4"/>
      <c r="M37" s="4"/>
      <c r="N37" s="4" t="s">
        <v>74</v>
      </c>
    </row>
    <row r="38" spans="1:14" ht="90" x14ac:dyDescent="0.45">
      <c r="A38" s="4">
        <v>32</v>
      </c>
      <c r="B38" s="5" t="s">
        <v>84</v>
      </c>
      <c r="C38" s="6" t="s">
        <v>17</v>
      </c>
      <c r="D38" s="7">
        <v>44659</v>
      </c>
      <c r="E38" s="5" t="s">
        <v>85</v>
      </c>
      <c r="F38" s="16" t="s">
        <v>86</v>
      </c>
      <c r="G38" s="4" t="s">
        <v>34</v>
      </c>
      <c r="H38" s="9">
        <v>4840000000</v>
      </c>
      <c r="I38" s="10">
        <v>3619000000</v>
      </c>
      <c r="J38" s="11">
        <f t="shared" si="0"/>
        <v>0.74772727272727268</v>
      </c>
      <c r="K38" s="4"/>
      <c r="L38" s="4"/>
      <c r="M38" s="4"/>
      <c r="N38" s="4"/>
    </row>
    <row r="39" spans="1:14" ht="90" x14ac:dyDescent="0.45">
      <c r="A39" s="4">
        <v>33</v>
      </c>
      <c r="B39" s="5" t="s">
        <v>87</v>
      </c>
      <c r="C39" s="6" t="s">
        <v>17</v>
      </c>
      <c r="D39" s="7">
        <v>44666</v>
      </c>
      <c r="E39" s="5" t="s">
        <v>88</v>
      </c>
      <c r="F39" s="16" t="s">
        <v>89</v>
      </c>
      <c r="G39" s="4" t="s">
        <v>34</v>
      </c>
      <c r="H39" s="9">
        <v>5731877874</v>
      </c>
      <c r="I39" s="10">
        <v>5720000000</v>
      </c>
      <c r="J39" s="11">
        <f t="shared" si="0"/>
        <v>0.99792775173143888</v>
      </c>
      <c r="K39" s="4"/>
      <c r="L39" s="4"/>
      <c r="M39" s="4"/>
      <c r="N39" s="4"/>
    </row>
    <row r="40" spans="1:14" ht="72" x14ac:dyDescent="0.45">
      <c r="A40" s="4">
        <v>34</v>
      </c>
      <c r="B40" s="5" t="s">
        <v>90</v>
      </c>
      <c r="C40" s="6" t="s">
        <v>17</v>
      </c>
      <c r="D40" s="7">
        <v>44679</v>
      </c>
      <c r="E40" s="5" t="s">
        <v>91</v>
      </c>
      <c r="F40" s="14">
        <v>6010001011147</v>
      </c>
      <c r="G40" s="4" t="s">
        <v>92</v>
      </c>
      <c r="H40" s="9">
        <v>1310941456</v>
      </c>
      <c r="I40" s="10">
        <v>818400000</v>
      </c>
      <c r="J40" s="11">
        <f t="shared" si="0"/>
        <v>0.62428417093249666</v>
      </c>
      <c r="K40" s="4"/>
      <c r="L40" s="4"/>
      <c r="M40" s="4"/>
      <c r="N40" s="4"/>
    </row>
    <row r="41" spans="1:14" ht="72" x14ac:dyDescent="0.45">
      <c r="A41" s="4">
        <v>35</v>
      </c>
      <c r="B41" s="5" t="s">
        <v>93</v>
      </c>
      <c r="C41" s="6" t="s">
        <v>17</v>
      </c>
      <c r="D41" s="7">
        <v>44652</v>
      </c>
      <c r="E41" s="5" t="s">
        <v>72</v>
      </c>
      <c r="F41" s="12">
        <v>7010401022916</v>
      </c>
      <c r="G41" s="4" t="s">
        <v>34</v>
      </c>
      <c r="H41" s="9" t="s">
        <v>109</v>
      </c>
      <c r="I41" s="10">
        <v>1952500000</v>
      </c>
      <c r="J41" s="11" t="s">
        <v>109</v>
      </c>
      <c r="K41" s="4"/>
      <c r="L41" s="4"/>
      <c r="M41" s="4"/>
      <c r="N41" s="4"/>
    </row>
    <row r="42" spans="1:14" ht="72" x14ac:dyDescent="0.45">
      <c r="A42" s="4">
        <v>36</v>
      </c>
      <c r="B42" s="5" t="s">
        <v>94</v>
      </c>
      <c r="C42" s="6" t="s">
        <v>17</v>
      </c>
      <c r="D42" s="7">
        <v>44652</v>
      </c>
      <c r="E42" s="5" t="s">
        <v>95</v>
      </c>
      <c r="F42" s="12">
        <v>6010701025710</v>
      </c>
      <c r="G42" s="4" t="s">
        <v>34</v>
      </c>
      <c r="H42" s="9">
        <v>1501893800</v>
      </c>
      <c r="I42" s="10">
        <v>1417985994</v>
      </c>
      <c r="J42" s="11">
        <f t="shared" si="0"/>
        <v>0.94413199788160784</v>
      </c>
      <c r="K42" s="4"/>
      <c r="L42" s="4"/>
      <c r="M42" s="4"/>
      <c r="N42" s="4" t="s">
        <v>74</v>
      </c>
    </row>
    <row r="43" spans="1:14" ht="72" x14ac:dyDescent="0.45">
      <c r="A43" s="4">
        <v>37</v>
      </c>
      <c r="B43" s="5" t="s">
        <v>96</v>
      </c>
      <c r="C43" s="6" t="s">
        <v>17</v>
      </c>
      <c r="D43" s="7">
        <v>44652</v>
      </c>
      <c r="E43" s="5" t="s">
        <v>97</v>
      </c>
      <c r="F43" s="12">
        <v>6010401015821</v>
      </c>
      <c r="G43" s="4" t="s">
        <v>34</v>
      </c>
      <c r="H43" s="9">
        <v>159325100</v>
      </c>
      <c r="I43" s="10">
        <v>141002400</v>
      </c>
      <c r="J43" s="11">
        <f t="shared" si="0"/>
        <v>0.88499803232510132</v>
      </c>
      <c r="K43" s="4"/>
      <c r="L43" s="4"/>
      <c r="M43" s="4"/>
      <c r="N43" s="4"/>
    </row>
    <row r="44" spans="1:14" ht="48" x14ac:dyDescent="0.45">
      <c r="A44" s="4">
        <v>38</v>
      </c>
      <c r="B44" s="5" t="s">
        <v>98</v>
      </c>
      <c r="C44" s="6" t="s">
        <v>17</v>
      </c>
      <c r="D44" s="7">
        <v>44652</v>
      </c>
      <c r="E44" s="5" t="s">
        <v>99</v>
      </c>
      <c r="F44" s="12">
        <v>3010401005008</v>
      </c>
      <c r="G44" s="4" t="s">
        <v>20</v>
      </c>
      <c r="H44" s="9">
        <v>17600000</v>
      </c>
      <c r="I44" s="10">
        <v>15510000</v>
      </c>
      <c r="J44" s="11">
        <f t="shared" si="0"/>
        <v>0.88124999999999998</v>
      </c>
      <c r="K44" s="4"/>
      <c r="L44" s="4"/>
      <c r="M44" s="4"/>
      <c r="N44" s="4"/>
    </row>
    <row r="45" spans="1:14" ht="54" x14ac:dyDescent="0.45">
      <c r="A45" s="4">
        <v>39</v>
      </c>
      <c r="B45" s="5" t="s">
        <v>100</v>
      </c>
      <c r="C45" s="6" t="s">
        <v>17</v>
      </c>
      <c r="D45" s="7">
        <v>44652</v>
      </c>
      <c r="E45" s="5" t="s">
        <v>101</v>
      </c>
      <c r="F45" s="12">
        <v>3010601021713</v>
      </c>
      <c r="G45" s="4" t="s">
        <v>20</v>
      </c>
      <c r="H45" s="9" t="s">
        <v>109</v>
      </c>
      <c r="I45" s="10">
        <v>40788800</v>
      </c>
      <c r="J45" s="11" t="s">
        <v>109</v>
      </c>
      <c r="K45" s="4"/>
      <c r="L45" s="4"/>
      <c r="M45" s="4"/>
      <c r="N45" s="4"/>
    </row>
    <row r="46" spans="1:14" ht="72" x14ac:dyDescent="0.45">
      <c r="A46" s="4">
        <v>40</v>
      </c>
      <c r="B46" s="5" t="s">
        <v>102</v>
      </c>
      <c r="C46" s="6" t="s">
        <v>17</v>
      </c>
      <c r="D46" s="7">
        <v>44652</v>
      </c>
      <c r="E46" s="5" t="s">
        <v>28</v>
      </c>
      <c r="F46" s="12">
        <v>9010601021385</v>
      </c>
      <c r="G46" s="4" t="s">
        <v>34</v>
      </c>
      <c r="H46" s="9" t="s">
        <v>109</v>
      </c>
      <c r="I46" s="10">
        <v>2205049440</v>
      </c>
      <c r="J46" s="11" t="s">
        <v>109</v>
      </c>
      <c r="K46" s="4"/>
      <c r="L46" s="4"/>
      <c r="M46" s="4"/>
      <c r="N46" s="4"/>
    </row>
    <row r="47" spans="1:14" ht="72" x14ac:dyDescent="0.45">
      <c r="A47" s="4">
        <v>41</v>
      </c>
      <c r="B47" s="5" t="s">
        <v>103</v>
      </c>
      <c r="C47" s="6" t="s">
        <v>17</v>
      </c>
      <c r="D47" s="7">
        <v>44652</v>
      </c>
      <c r="E47" s="5" t="s">
        <v>104</v>
      </c>
      <c r="F47" s="12">
        <v>7130001056393</v>
      </c>
      <c r="G47" s="4" t="s">
        <v>34</v>
      </c>
      <c r="H47" s="9" t="s">
        <v>109</v>
      </c>
      <c r="I47" s="10">
        <v>110000000</v>
      </c>
      <c r="J47" s="11" t="s">
        <v>109</v>
      </c>
      <c r="K47" s="4"/>
      <c r="L47" s="4"/>
      <c r="M47" s="4"/>
      <c r="N47" s="4"/>
    </row>
    <row r="48" spans="1:14" ht="72" x14ac:dyDescent="0.45">
      <c r="A48" s="4">
        <v>42</v>
      </c>
      <c r="B48" s="5" t="s">
        <v>105</v>
      </c>
      <c r="C48" s="6" t="s">
        <v>17</v>
      </c>
      <c r="D48" s="7">
        <v>44652</v>
      </c>
      <c r="E48" s="5" t="s">
        <v>106</v>
      </c>
      <c r="F48" s="12">
        <v>6010001030403</v>
      </c>
      <c r="G48" s="4" t="s">
        <v>34</v>
      </c>
      <c r="H48" s="9">
        <v>29819900</v>
      </c>
      <c r="I48" s="10">
        <v>29700000</v>
      </c>
      <c r="J48" s="11">
        <f t="shared" si="0"/>
        <v>0.99597919510125787</v>
      </c>
      <c r="K48" s="4"/>
      <c r="L48" s="4"/>
      <c r="M48" s="4"/>
      <c r="N48" s="4"/>
    </row>
    <row r="49" spans="1:14" ht="72" x14ac:dyDescent="0.45">
      <c r="A49" s="4">
        <v>43</v>
      </c>
      <c r="B49" s="5" t="s">
        <v>107</v>
      </c>
      <c r="C49" s="6" t="s">
        <v>17</v>
      </c>
      <c r="D49" s="7">
        <v>44671</v>
      </c>
      <c r="E49" s="5" t="s">
        <v>108</v>
      </c>
      <c r="F49" s="12">
        <v>2010001029085</v>
      </c>
      <c r="G49" s="4" t="s">
        <v>34</v>
      </c>
      <c r="H49" s="9">
        <v>47814800</v>
      </c>
      <c r="I49" s="10">
        <v>43780000</v>
      </c>
      <c r="J49" s="11">
        <f t="shared" si="0"/>
        <v>0.91561608539615347</v>
      </c>
      <c r="K49" s="4"/>
      <c r="L49" s="4"/>
      <c r="M49" s="4"/>
      <c r="N49" s="4"/>
    </row>
  </sheetData>
  <autoFilter ref="A6:O49" xr:uid="{B7C49245-CBC0-4075-BF91-D8FE76CB6FB0}"/>
  <mergeCells count="13">
    <mergeCell ref="J5:J6"/>
    <mergeCell ref="K5:M5"/>
    <mergeCell ref="N5:N6"/>
    <mergeCell ref="A2:M2"/>
    <mergeCell ref="A5:A6"/>
    <mergeCell ref="B5:B6"/>
    <mergeCell ref="C5:C6"/>
    <mergeCell ref="D5:D6"/>
    <mergeCell ref="E5:E6"/>
    <mergeCell ref="F5:F6"/>
    <mergeCell ref="G5:G6"/>
    <mergeCell ref="H5:H6"/>
    <mergeCell ref="I5:I6"/>
  </mergeCells>
  <phoneticPr fontId="1"/>
  <dataValidations count="1">
    <dataValidation allowBlank="1" showErrorMessage="1" sqref="C2" xr:uid="{0252DD14-3329-488F-B071-368C0AA00F02}"/>
  </dataValidations>
  <pageMargins left="0.7" right="0.7" top="0.75" bottom="0.75" header="0.3" footer="0.3"/>
  <pageSetup paperSize="9"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ABAA7-83D1-47D5-9C79-21BEDF182F5D}">
  <ds:schemaRefs>
    <ds:schemaRef ds:uri="http://schemas.microsoft.com/sharepoint/events"/>
  </ds:schemaRefs>
</ds:datastoreItem>
</file>

<file path=customXml/itemProps2.xml><?xml version="1.0" encoding="utf-8"?>
<ds:datastoreItem xmlns:ds="http://schemas.openxmlformats.org/officeDocument/2006/customXml" ds:itemID="{351FD139-E0D9-4C2D-9EFE-1E989E276F9F}">
  <ds:schemaRefs>
    <ds:schemaRef ds:uri="http://schemas.microsoft.com/sharepoint/v3/contenttype/forms"/>
  </ds:schemaRefs>
</ds:datastoreItem>
</file>

<file path=customXml/itemProps3.xml><?xml version="1.0" encoding="utf-8"?>
<ds:datastoreItem xmlns:ds="http://schemas.openxmlformats.org/officeDocument/2006/customXml" ds:itemID="{0EC068FA-7FA0-4D23-850F-724296750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 勝平(KAMEDA Shohei)</dc:creator>
  <cp:lastModifiedBy>米口 遥(YONEGUCHI Haruka)</cp:lastModifiedBy>
  <dcterms:created xsi:type="dcterms:W3CDTF">2022-06-24T06:57:22Z</dcterms:created>
  <dcterms:modified xsi:type="dcterms:W3CDTF">2022-08-01T11:33:35Z</dcterms:modified>
</cp:coreProperties>
</file>