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7" documentId="8_{DCB511D8-02ED-4095-988D-BBE1AB38727D}" xr6:coauthVersionLast="47" xr6:coauthVersionMax="47" xr10:uidLastSave="{F671F04E-8FC7-4F54-AC9F-72455CB63077}"/>
  <bookViews>
    <workbookView xWindow="936" yWindow="0" windowWidth="19248" windowHeight="12360" xr2:uid="{087815AD-5395-462F-98B1-AD374F1A0E7D}"/>
  </bookViews>
  <sheets>
    <sheet name="様式4役務・物品(随契)" sheetId="1" r:id="rId1"/>
  </sheets>
  <definedNames>
    <definedName name="_xlnm._FilterDatabase" localSheetId="0" hidden="1">'様式4役務・物品(随契)'!$A$5:$O$27</definedName>
    <definedName name="_xlnm.Print_Area" localSheetId="0">'様式4役務・物品(随契)'!$A$1:$O$27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J26" i="1"/>
  <c r="J25" i="1"/>
  <c r="J24" i="1"/>
  <c r="J23" i="1"/>
  <c r="J22" i="1"/>
  <c r="J21" i="1"/>
  <c r="J20" i="1"/>
  <c r="J19" i="1"/>
  <c r="J18" i="1"/>
  <c r="J17" i="1"/>
  <c r="J16" i="1"/>
  <c r="J15" i="1"/>
  <c r="J14" i="1"/>
  <c r="J13" i="1"/>
  <c r="J12" i="1"/>
  <c r="J11" i="1"/>
  <c r="J10" i="1"/>
  <c r="J9" i="1"/>
  <c r="J8" i="1"/>
  <c r="J7" i="1"/>
  <c r="J6" i="1"/>
</calcChain>
</file>

<file path=xl/sharedStrings.xml><?xml version="1.0" encoding="utf-8"?>
<sst xmlns="http://schemas.openxmlformats.org/spreadsheetml/2006/main" count="126" uniqueCount="78">
  <si>
    <t>公共調達の適正化について（平成18年8月25日付財計第2017号）に基づく随意契約に係る情報の公表（物品役務等）</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5"/>
  </si>
  <si>
    <t>及び公益法人に対する支出の公表・点検の方針について（平成24年６月１日行政改革実行本部決定）に基づく情報の公開</t>
    <rPh sb="0" eb="1">
      <t>オヨ</t>
    </rPh>
    <phoneticPr fontId="5"/>
  </si>
  <si>
    <t>令和5年10月分</t>
    <phoneticPr fontId="3"/>
  </si>
  <si>
    <t>No.</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</si>
  <si>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</si>
  <si>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</si>
  <si>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</si>
  <si>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</si>
  <si>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</si>
  <si>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</si>
  <si>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</si>
  <si>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</si>
  <si>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</si>
  <si>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</si>
  <si>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phoneticPr fontId="5"/>
  </si>
  <si>
    <t>備　　考</t>
    <rPh sb="0" eb="1">
      <t>ソナエ</t>
    </rPh>
    <rPh sb="3" eb="4">
      <t>コウ</t>
    </rPh>
    <phoneticPr fontId="5"/>
  </si>
  <si>
    <t>公益法人
の区分</t>
    <phoneticPr fontId="5"/>
  </si>
  <si>
    <t>国所管、都道府県所管の区分</t>
    <phoneticPr fontId="5"/>
  </si>
  <si>
    <t>応札・応募者数</t>
    <phoneticPr fontId="5"/>
  </si>
  <si>
    <t>令和５年度ガバメントソリューションサービスのうちネットワークサービスの仕様等に係るドキュメント整備支援</t>
  </si>
  <si>
    <t>支出負担行為担当官　デジタル庁会計担当参事官　奥田　直彦（東京都千代田区紀尾井町１番３号）</t>
  </si>
  <si>
    <t>伊藤忠テクノソリューションズ㈱
東京都港区虎ノ門４丁目１番１号</t>
    <phoneticPr fontId="3"/>
  </si>
  <si>
    <t>2010001010788</t>
    <phoneticPr fontId="3"/>
  </si>
  <si>
    <t>契約の性質又は目的が競争を許さないため
会計法第２９条の３第４項（企画競争）</t>
  </si>
  <si>
    <t>オウンドメディアの制作及び運用業務</t>
  </si>
  <si>
    <t>株式会社博報堂プロダクツ
東京都江東区豊洲５丁目６番１５号</t>
    <phoneticPr fontId="3"/>
  </si>
  <si>
    <t>4010601035588</t>
    <phoneticPr fontId="3"/>
  </si>
  <si>
    <t>オウンドメディアに関する広報施策企画・運営業務</t>
  </si>
  <si>
    <t>CRSAシステム整備に係る要件定義及び工程管理等支援業務</t>
  </si>
  <si>
    <t>ＰｗＣコンサルティング合同会社
東京都千代田区大手町１丁目２番１号</t>
    <phoneticPr fontId="3"/>
  </si>
  <si>
    <t>1010401023102</t>
    <phoneticPr fontId="3"/>
  </si>
  <si>
    <t>事業者等情報のデータ整備・情報連携に向けた要件定義等に関する支援業務</t>
  </si>
  <si>
    <t>日本アイ・ビー・エム株式会社
東京都中央区日本橋箱崎町１９番２１号</t>
    <phoneticPr fontId="3"/>
  </si>
  <si>
    <t>1010001128061</t>
    <phoneticPr fontId="3"/>
  </si>
  <si>
    <t>医療費助成・予防接種・母子保健にかかる情報連携の調査研究（自治体システム領域）</t>
  </si>
  <si>
    <t>株式会社NTTデータ関西
大阪府大阪市北区堂島３丁目１番２１号</t>
    <phoneticPr fontId="3"/>
  </si>
  <si>
    <t>4120001054120</t>
    <phoneticPr fontId="3"/>
  </si>
  <si>
    <t>契約の性質又は目的が競争を許さないため
会計法第２９条の３第４項</t>
    <phoneticPr fontId="3"/>
  </si>
  <si>
    <t>クラウドサービスの回線等の提供業務（倉敷市向け拠点接続サービス敷設に係る付帯工事）</t>
  </si>
  <si>
    <t>エヌ・ティ・ティ・コミュニケーションズ株式会社
東京都千代田区大手町２丁目３番１号</t>
    <phoneticPr fontId="3"/>
  </si>
  <si>
    <t>7010001064648</t>
    <phoneticPr fontId="3"/>
  </si>
  <si>
    <t>契約の性質又は目的が競争を許さないため
会計法第２９条の３第４項</t>
  </si>
  <si>
    <t>保育施設等管理システム連携における仕様整理等に係る調査研究</t>
  </si>
  <si>
    <t>支出負担行為担当官　デジタル庁会計担当参事官　杉本　敬次（東京都千代田区紀尾井町１番３号）</t>
    <rPh sb="23" eb="25">
      <t>スギモト</t>
    </rPh>
    <rPh sb="26" eb="27">
      <t>ウヤマ</t>
    </rPh>
    <rPh sb="27" eb="28">
      <t>ツ</t>
    </rPh>
    <phoneticPr fontId="3"/>
  </si>
  <si>
    <t>EYストラテジー・アンド・コンサルティング株式会社
東京都千代田区有楽町１丁目１番２号</t>
    <phoneticPr fontId="3"/>
  </si>
  <si>
    <t>6010001107003</t>
    <phoneticPr fontId="3"/>
  </si>
  <si>
    <t>株式会社内田洋行ITソリューションズ
東京都江東区永代１丁目１４番５号</t>
    <phoneticPr fontId="3"/>
  </si>
  <si>
    <t>3010401099784</t>
    <phoneticPr fontId="3"/>
  </si>
  <si>
    <t>富士通Japan株式会社
東京都港区東新橋１丁目５番２号</t>
    <phoneticPr fontId="3"/>
  </si>
  <si>
    <t>5010001006767</t>
    <phoneticPr fontId="3"/>
  </si>
  <si>
    <t>医療費助成・予防接種・母子保健にかかる情報連携の調査研究（医療機関システム領域）</t>
    <phoneticPr fontId="3"/>
  </si>
  <si>
    <t>株式会社シーエスアイ
北海道札幌市白石区平和通１５丁目北１番２１号</t>
    <phoneticPr fontId="3"/>
  </si>
  <si>
    <t>4430001063585</t>
    <phoneticPr fontId="3"/>
  </si>
  <si>
    <t xml:space="preserve">株式会社アイネス中部支社
愛知県名古屋市中村区名駅南１－１７－２３ </t>
    <phoneticPr fontId="3"/>
  </si>
  <si>
    <t>株式会社両備システムズ
岡山県岡山市南区豊成２丁目７番１６号</t>
    <phoneticPr fontId="3"/>
  </si>
  <si>
    <t>8260001007077</t>
    <phoneticPr fontId="3"/>
  </si>
  <si>
    <t>医療費助成・予防接種・母子保健にかかる情報連携の調査研究（医療機関システム領域）</t>
  </si>
  <si>
    <t>アドレス・ベース・レジストリ運用システムの機能改修（第1期）</t>
  </si>
  <si>
    <t>株式会社ＮＴＴデータ
東京都江東区豊洲３丁目３番３号</t>
    <phoneticPr fontId="3"/>
  </si>
  <si>
    <t>6010601062093</t>
    <phoneticPr fontId="3"/>
  </si>
  <si>
    <t>デジタル田園都市国家構想実現に向けた地域幸福度（Well-Being）指標サイトサービス検討（調査研究）業務</t>
    <phoneticPr fontId="3"/>
  </si>
  <si>
    <t>リベラ株式会社
東京都渋谷区渋谷１丁目２３番２１号渋谷キャスト２Ｆ</t>
    <phoneticPr fontId="3"/>
  </si>
  <si>
    <t>2010001135288</t>
    <phoneticPr fontId="3"/>
  </si>
  <si>
    <t>エンタメ領域におけるマイナンバーカードの利用シーン拡大に係る実証実験（電子チケット）</t>
  </si>
  <si>
    <t>株式会社ドリームインキュベータ
東京都千代田区霞が関３丁目２番６号</t>
    <phoneticPr fontId="3"/>
  </si>
  <si>
    <t>6010001141902</t>
    <phoneticPr fontId="3"/>
  </si>
  <si>
    <t>第４期政府電子調達関連システムに係る中期計画およびプロジェクト計画書等改定支援の請負</t>
    <phoneticPr fontId="3"/>
  </si>
  <si>
    <t>株式会社三菱総合研究所
東京都千代田区永田町２丁目１０番３号</t>
    <phoneticPr fontId="3"/>
  </si>
  <si>
    <t>日本調剤株式会社
東京都千代田区丸の内１丁目９番１号</t>
    <phoneticPr fontId="3"/>
  </si>
  <si>
    <t>9010001064753</t>
    <phoneticPr fontId="3"/>
  </si>
  <si>
    <t>申請情報プレ表示機能の設計・開発等</t>
    <phoneticPr fontId="3"/>
  </si>
  <si>
    <t>日本電気株式会社
東京都港区芝５丁目７番１号</t>
    <phoneticPr fontId="3"/>
  </si>
  <si>
    <t>7010401022916</t>
    <phoneticPr fontId="3"/>
  </si>
  <si>
    <t>ユーザーデータ登録機能及び新たな自己情報取得機能の設計・開発等</t>
  </si>
  <si>
    <t>アクセンチュア株式会社
東京都港区赤坂１丁目８番１号</t>
    <phoneticPr fontId="3"/>
  </si>
  <si>
    <t>7010401001556</t>
    <phoneticPr fontId="3"/>
  </si>
  <si>
    <t>APIカタログサイトの設計開発等の請負</t>
    <phoneticPr fontId="3"/>
  </si>
  <si>
    <t>株式会社LIG
東京都台東区小島２丁目２０番１１号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</si>
</sst>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ge\.m\.d"/>
    <numFmt numFmtId="178" formatCode="0_ "/>
  </numFmts>
  <fonts count="10"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sz val="12"/>
      <name val="游ゴシック"/>
      <family val="3"/>
      <charset val="128"/>
    </font>
    <font>
      <sz val="6"/>
      <name val="ＭＳ Ｐゴシック"/>
      <family val="3"/>
      <charset val="128"/>
    </font>
    <font>
      <sz val="8"/>
      <name val="游ゴシック"/>
      <family val="3"/>
      <charset val="128"/>
    </font>
    <font>
      <sz val="6"/>
      <name val="游ゴシック"/>
      <family val="3"/>
      <charset val="128"/>
    </font>
    <font>
      <sz val="11"/>
      <color theme="1"/>
      <name val="游ゴシック"/>
      <family val="3"/>
      <charset val="128"/>
    </font>
    <font>
      <sz val="1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38" fontId="2" fillId="0" borderId="0" xfId="1" applyFont="1">
      <alignment vertical="center"/>
    </xf>
    <xf numFmtId="0" fontId="2" fillId="0" borderId="0" xfId="0" applyFont="1" applyAlignment="1">
      <alignment horizontal="right" vertical="center"/>
    </xf>
    <xf numFmtId="0" fontId="2" fillId="0" borderId="1" xfId="0" applyFont="1" applyBorder="1">
      <alignment vertical="center"/>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right" vertical="center" wrapText="1"/>
    </xf>
    <xf numFmtId="0" fontId="2" fillId="0" borderId="1" xfId="0" quotePrefix="1" applyFont="1" applyBorder="1">
      <alignment vertical="center"/>
    </xf>
    <xf numFmtId="38" fontId="2" fillId="0" borderId="1" xfId="1" applyFont="1" applyBorder="1" applyAlignment="1">
      <alignment horizontal="right" vertical="center" wrapText="1"/>
    </xf>
    <xf numFmtId="10" fontId="2" fillId="0" borderId="1" xfId="0" applyNumberFormat="1" applyFont="1" applyBorder="1" applyAlignment="1">
      <alignment horizontal="right" vertical="center" wrapText="1"/>
    </xf>
    <xf numFmtId="38" fontId="2" fillId="0" borderId="1" xfId="1" applyFont="1" applyFill="1" applyBorder="1" applyAlignment="1">
      <alignment horizontal="right" vertical="center" wrapText="1"/>
    </xf>
    <xf numFmtId="177" fontId="8" fillId="0" borderId="1" xfId="0" applyNumberFormat="1" applyFont="1" applyBorder="1" applyAlignment="1">
      <alignment horizontal="right"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178" fontId="2" fillId="0" borderId="1" xfId="0" applyNumberFormat="1" applyFont="1" applyBorder="1" applyAlignment="1">
      <alignment horizontal="left" vertical="center"/>
    </xf>
    <xf numFmtId="0" fontId="0" fillId="0" borderId="0" xfId="0" applyAlignment="1">
      <alignment vertical="center" wrapText="1"/>
    </xf>
    <xf numFmtId="0" fontId="4" fillId="0" borderId="0" xfId="0" applyFont="1" applyAlignment="1">
      <alignment horizontal="center" vertical="center"/>
    </xf>
    <xf numFmtId="38" fontId="4" fillId="0" borderId="0" xfId="1" applyFont="1" applyAlignment="1">
      <alignment horizontal="center" vertical="center"/>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38" fontId="6" fillId="0" borderId="1" xfId="1" applyFont="1" applyBorder="1" applyAlignment="1">
      <alignment horizontal="center" vertical="center" wrapText="1"/>
    </xf>
    <xf numFmtId="0" fontId="6"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607785</xdr:colOff>
      <xdr:row>0</xdr:row>
      <xdr:rowOff>58965</xdr:rowOff>
    </xdr:from>
    <xdr:ext cx="538289" cy="328423"/>
    <xdr:sp macro="" textlink="">
      <xdr:nvSpPr>
        <xdr:cNvPr id="2" name="テキスト ボックス 1">
          <a:extLst>
            <a:ext uri="{FF2B5EF4-FFF2-40B4-BE49-F238E27FC236}">
              <a16:creationId xmlns:a16="http://schemas.microsoft.com/office/drawing/2014/main" id="{1AEBE9D7-2B04-436C-9B84-46AA63D0C5F6}"/>
            </a:ext>
          </a:extLst>
        </xdr:cNvPr>
        <xdr:cNvSpPr txBox="1"/>
      </xdr:nvSpPr>
      <xdr:spPr>
        <a:xfrm>
          <a:off x="18581460" y="58965"/>
          <a:ext cx="53828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4</a:t>
          </a:r>
          <a:endParaRPr kumimoji="1" lang="ja-JP" altLang="en-US" sz="1100"/>
        </a:p>
      </xdr:txBody>
    </xdr:sp>
    <xdr:clientData/>
  </xdr:oneCellAnchor>
  <xdr:twoCellAnchor>
    <xdr:from>
      <xdr:col>0</xdr:col>
      <xdr:colOff>-352425</xdr:colOff>
      <xdr:row>0</xdr:row>
      <xdr:rowOff>-2181225</xdr:rowOff>
    </xdr:from>
    <xdr:to>
      <xdr:col>1</xdr:col>
      <xdr:colOff>1111624</xdr:colOff>
      <xdr:row>0</xdr:row>
      <xdr:rowOff>-1464608</xdr:rowOff>
    </xdr:to>
    <xdr:sp macro="" textlink="">
      <xdr:nvSpPr>
        <xdr:cNvPr id="3" name="テキスト ボックス 2">
          <a:extLst>
            <a:ext uri="{FF2B5EF4-FFF2-40B4-BE49-F238E27FC236}">
              <a16:creationId xmlns:a16="http://schemas.microsoft.com/office/drawing/2014/main" id="{ACA54DFE-C2FF-4E3E-A373-18465FF6A5E2}"/>
            </a:ext>
            <a:ext uri="{147F2762-F138-4A5C-976F-8EAC2B608ADB}">
              <a16:predDERef xmlns:a16="http://schemas.microsoft.com/office/drawing/2014/main" pred="{FBF24991-3B62-C5B0-D382-1FFC0E429159}"/>
            </a:ext>
          </a:extLst>
        </xdr:cNvPr>
        <xdr:cNvSpPr txBox="1"/>
      </xdr:nvSpPr>
      <xdr:spPr>
        <a:xfrm>
          <a:off x="-352425" y="-2181225"/>
          <a:ext cx="2140324" cy="716617"/>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rgbClr val="FF0000"/>
              </a:solidFill>
            </a:rPr>
            <a:t>緊急の必要により競争に付することができない場合</a:t>
          </a:r>
          <a:endParaRPr kumimoji="1" lang="en-US" altLang="ja-JP" sz="1100">
            <a:solidFill>
              <a:srgbClr val="FF0000"/>
            </a:solidFill>
          </a:endParaRPr>
        </a:p>
        <a:p>
          <a:r>
            <a:rPr kumimoji="1" lang="ja-JP" altLang="en-US" sz="1100">
              <a:solidFill>
                <a:srgbClr val="FF0000"/>
              </a:solidFill>
            </a:rPr>
            <a:t>会計法第２９条の３第４項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AC568-5140-48F9-9DB9-A99C54BBD3AB}">
  <sheetPr codeName="Sheet9">
    <pageSetUpPr fitToPage="1"/>
  </sheetPr>
  <dimension ref="A1:O27"/>
  <sheetViews>
    <sheetView tabSelected="1" zoomScale="85" zoomScaleNormal="85" zoomScaleSheetLayoutView="80" workbookViewId="0">
      <pane xSplit="3" ySplit="5" topLeftCell="F6" activePane="bottomRight" state="frozen"/>
      <selection pane="topRight" activeCell="E30" sqref="E30"/>
      <selection pane="bottomLeft" activeCell="E30" sqref="E30"/>
      <selection pane="bottomRight" activeCell="G8" sqref="G8"/>
    </sheetView>
  </sheetViews>
  <sheetFormatPr defaultColWidth="9.09765625" defaultRowHeight="18" x14ac:dyDescent="0.45"/>
  <cols>
    <col min="1" max="1" width="8.8984375" style="1" customWidth="1"/>
    <col min="2" max="2" width="32.3984375" style="2" customWidth="1"/>
    <col min="3" max="3" width="18.59765625" style="2" customWidth="1"/>
    <col min="4" max="4" width="15.69921875" style="3" bestFit="1" customWidth="1"/>
    <col min="5" max="5" width="34.59765625" style="2" customWidth="1"/>
    <col min="6" max="6" width="18.19921875" style="1" customWidth="1"/>
    <col min="7" max="7" width="32" style="1" customWidth="1"/>
    <col min="8" max="8" width="17.3984375" style="4" customWidth="1"/>
    <col min="9" max="9" width="17.69921875" style="4" customWidth="1"/>
    <col min="10" max="10" width="12.8984375" style="1" customWidth="1"/>
    <col min="11" max="16384" width="9.09765625" style="1"/>
  </cols>
  <sheetData>
    <row r="1" spans="1:15" ht="19.8" x14ac:dyDescent="0.45">
      <c r="B1" s="21" t="s">
        <v>0</v>
      </c>
      <c r="C1" s="21"/>
      <c r="D1" s="21"/>
      <c r="E1" s="21"/>
      <c r="F1" s="21"/>
      <c r="G1" s="21"/>
      <c r="H1" s="22"/>
      <c r="I1" s="22"/>
      <c r="J1" s="21"/>
      <c r="K1" s="21"/>
      <c r="L1" s="21"/>
      <c r="M1" s="21"/>
      <c r="N1" s="21"/>
      <c r="O1" s="21"/>
    </row>
    <row r="2" spans="1:15" ht="19.8" x14ac:dyDescent="0.45">
      <c r="B2" s="21" t="s">
        <v>1</v>
      </c>
      <c r="C2" s="21"/>
      <c r="D2" s="21"/>
      <c r="E2" s="21"/>
      <c r="F2" s="21"/>
      <c r="G2" s="21"/>
      <c r="H2" s="22"/>
      <c r="I2" s="22"/>
      <c r="J2" s="21"/>
      <c r="K2" s="21"/>
      <c r="L2" s="21"/>
      <c r="M2" s="21"/>
      <c r="N2" s="21"/>
      <c r="O2" s="21"/>
    </row>
    <row r="3" spans="1:15" x14ac:dyDescent="0.45">
      <c r="O3" s="5" t="s">
        <v>2</v>
      </c>
    </row>
    <row r="4" spans="1:15" ht="18.45" customHeight="1" x14ac:dyDescent="0.45">
      <c r="A4" s="23" t="s">
        <v>3</v>
      </c>
      <c r="B4" s="23" t="s">
        <v>4</v>
      </c>
      <c r="C4" s="23" t="s">
        <v>5</v>
      </c>
      <c r="D4" s="24" t="s">
        <v>6</v>
      </c>
      <c r="E4" s="23" t="s">
        <v>7</v>
      </c>
      <c r="F4" s="23" t="s">
        <v>8</v>
      </c>
      <c r="G4" s="23" t="s">
        <v>9</v>
      </c>
      <c r="H4" s="25" t="s">
        <v>10</v>
      </c>
      <c r="I4" s="25" t="s">
        <v>11</v>
      </c>
      <c r="J4" s="23" t="s">
        <v>12</v>
      </c>
      <c r="K4" s="23" t="s">
        <v>13</v>
      </c>
      <c r="L4" s="26" t="s">
        <v>14</v>
      </c>
      <c r="M4" s="26"/>
      <c r="N4" s="26"/>
      <c r="O4" s="23" t="s">
        <v>15</v>
      </c>
    </row>
    <row r="5" spans="1:15" s="8" customFormat="1" ht="37.5" customHeight="1" x14ac:dyDescent="0.45">
      <c r="A5" s="23"/>
      <c r="B5" s="23"/>
      <c r="C5" s="23"/>
      <c r="D5" s="24"/>
      <c r="E5" s="23"/>
      <c r="F5" s="23"/>
      <c r="G5" s="23"/>
      <c r="H5" s="25"/>
      <c r="I5" s="25"/>
      <c r="J5" s="23"/>
      <c r="K5" s="23"/>
      <c r="L5" s="7" t="s">
        <v>16</v>
      </c>
      <c r="M5" s="7" t="s">
        <v>17</v>
      </c>
      <c r="N5" s="7" t="s">
        <v>18</v>
      </c>
      <c r="O5" s="23"/>
    </row>
    <row r="6" spans="1:15" ht="90" x14ac:dyDescent="0.45">
      <c r="A6" s="9">
        <v>1</v>
      </c>
      <c r="B6" s="10" t="s">
        <v>19</v>
      </c>
      <c r="C6" s="9" t="s">
        <v>20</v>
      </c>
      <c r="D6" s="11">
        <v>45205</v>
      </c>
      <c r="E6" s="10" t="s">
        <v>21</v>
      </c>
      <c r="F6" s="12" t="s">
        <v>22</v>
      </c>
      <c r="G6" s="10" t="s">
        <v>23</v>
      </c>
      <c r="H6" s="13">
        <v>129998000</v>
      </c>
      <c r="I6" s="13">
        <v>129998000</v>
      </c>
      <c r="J6" s="14">
        <f t="shared" ref="J6:J27" si="0">I6/H6</f>
        <v>1</v>
      </c>
      <c r="K6" s="6"/>
      <c r="L6" s="6"/>
      <c r="M6" s="6"/>
      <c r="N6" s="6"/>
      <c r="O6" s="6"/>
    </row>
    <row r="7" spans="1:15" ht="90" x14ac:dyDescent="0.45">
      <c r="A7" s="9">
        <v>2</v>
      </c>
      <c r="B7" s="10" t="s">
        <v>24</v>
      </c>
      <c r="C7" s="9" t="s">
        <v>20</v>
      </c>
      <c r="D7" s="11">
        <v>45209</v>
      </c>
      <c r="E7" s="10" t="s">
        <v>25</v>
      </c>
      <c r="F7" s="12" t="s">
        <v>26</v>
      </c>
      <c r="G7" s="10" t="s">
        <v>23</v>
      </c>
      <c r="H7" s="13">
        <v>17692488</v>
      </c>
      <c r="I7" s="13">
        <v>17692488</v>
      </c>
      <c r="J7" s="14">
        <f t="shared" si="0"/>
        <v>1</v>
      </c>
      <c r="K7" s="6"/>
      <c r="L7" s="6"/>
      <c r="M7" s="6"/>
      <c r="N7" s="6"/>
      <c r="O7" s="6"/>
    </row>
    <row r="8" spans="1:15" ht="90" x14ac:dyDescent="0.45">
      <c r="A8" s="9">
        <v>3</v>
      </c>
      <c r="B8" s="10" t="s">
        <v>27</v>
      </c>
      <c r="C8" s="9" t="s">
        <v>20</v>
      </c>
      <c r="D8" s="11">
        <v>45211</v>
      </c>
      <c r="E8" s="10" t="s">
        <v>25</v>
      </c>
      <c r="F8" s="12" t="s">
        <v>26</v>
      </c>
      <c r="G8" s="10" t="s">
        <v>23</v>
      </c>
      <c r="H8" s="13">
        <v>119693200</v>
      </c>
      <c r="I8" s="13">
        <v>119693200</v>
      </c>
      <c r="J8" s="14">
        <f t="shared" si="0"/>
        <v>1</v>
      </c>
      <c r="K8" s="6"/>
      <c r="L8" s="6"/>
      <c r="M8" s="6"/>
      <c r="N8" s="6"/>
      <c r="O8" s="6"/>
    </row>
    <row r="9" spans="1:15" ht="90" x14ac:dyDescent="0.45">
      <c r="A9" s="9">
        <v>4</v>
      </c>
      <c r="B9" s="10" t="s">
        <v>28</v>
      </c>
      <c r="C9" s="9" t="s">
        <v>20</v>
      </c>
      <c r="D9" s="11">
        <v>45211</v>
      </c>
      <c r="E9" s="10" t="s">
        <v>29</v>
      </c>
      <c r="F9" s="12" t="s">
        <v>30</v>
      </c>
      <c r="G9" s="10" t="s">
        <v>23</v>
      </c>
      <c r="H9" s="15">
        <v>299200000</v>
      </c>
      <c r="I9" s="15">
        <v>299200000</v>
      </c>
      <c r="J9" s="14">
        <f t="shared" si="0"/>
        <v>1</v>
      </c>
      <c r="K9" s="6"/>
      <c r="L9" s="6"/>
      <c r="M9" s="6"/>
      <c r="N9" s="6"/>
      <c r="O9" s="6"/>
    </row>
    <row r="10" spans="1:15" ht="90" x14ac:dyDescent="0.45">
      <c r="A10" s="9">
        <v>5</v>
      </c>
      <c r="B10" s="10" t="s">
        <v>31</v>
      </c>
      <c r="C10" s="9" t="s">
        <v>20</v>
      </c>
      <c r="D10" s="11">
        <v>45215</v>
      </c>
      <c r="E10" s="10" t="s">
        <v>32</v>
      </c>
      <c r="F10" s="12" t="s">
        <v>33</v>
      </c>
      <c r="G10" s="10" t="s">
        <v>23</v>
      </c>
      <c r="H10" s="13">
        <v>80795000</v>
      </c>
      <c r="I10" s="13">
        <v>80795000</v>
      </c>
      <c r="J10" s="14">
        <f t="shared" si="0"/>
        <v>1</v>
      </c>
      <c r="K10" s="6"/>
      <c r="L10" s="6"/>
      <c r="M10" s="6"/>
      <c r="N10" s="6"/>
      <c r="O10" s="6"/>
    </row>
    <row r="11" spans="1:15" ht="90" x14ac:dyDescent="0.45">
      <c r="A11" s="9">
        <v>6</v>
      </c>
      <c r="B11" s="10" t="s">
        <v>34</v>
      </c>
      <c r="C11" s="9" t="s">
        <v>20</v>
      </c>
      <c r="D11" s="16">
        <v>45215</v>
      </c>
      <c r="E11" s="10" t="s">
        <v>35</v>
      </c>
      <c r="F11" s="12" t="s">
        <v>36</v>
      </c>
      <c r="G11" s="17" t="s">
        <v>37</v>
      </c>
      <c r="H11" s="13">
        <v>19274860</v>
      </c>
      <c r="I11" s="13">
        <v>19274860</v>
      </c>
      <c r="J11" s="14">
        <f>I11/H11</f>
        <v>1</v>
      </c>
      <c r="K11" s="6"/>
      <c r="L11" s="6"/>
      <c r="M11" s="6"/>
      <c r="N11" s="6"/>
      <c r="O11" s="6"/>
    </row>
    <row r="12" spans="1:15" ht="90" x14ac:dyDescent="0.45">
      <c r="A12" s="9">
        <v>7</v>
      </c>
      <c r="B12" s="10" t="s">
        <v>38</v>
      </c>
      <c r="C12" s="9" t="s">
        <v>20</v>
      </c>
      <c r="D12" s="11">
        <v>45217</v>
      </c>
      <c r="E12" s="10" t="s">
        <v>39</v>
      </c>
      <c r="F12" s="12" t="s">
        <v>40</v>
      </c>
      <c r="G12" s="10" t="s">
        <v>41</v>
      </c>
      <c r="H12" s="13">
        <v>1315226</v>
      </c>
      <c r="I12" s="13">
        <v>1315226</v>
      </c>
      <c r="J12" s="14">
        <f t="shared" si="0"/>
        <v>1</v>
      </c>
      <c r="K12" s="6"/>
      <c r="L12" s="6"/>
      <c r="M12" s="6"/>
      <c r="N12" s="6"/>
      <c r="O12" s="6"/>
    </row>
    <row r="13" spans="1:15" ht="90" x14ac:dyDescent="0.45">
      <c r="A13" s="9">
        <v>8</v>
      </c>
      <c r="B13" s="10" t="s">
        <v>42</v>
      </c>
      <c r="C13" s="18" t="s">
        <v>43</v>
      </c>
      <c r="D13" s="11">
        <v>45223</v>
      </c>
      <c r="E13" s="10" t="s">
        <v>44</v>
      </c>
      <c r="F13" s="12" t="s">
        <v>45</v>
      </c>
      <c r="G13" s="10" t="s">
        <v>23</v>
      </c>
      <c r="H13" s="13">
        <v>27500000</v>
      </c>
      <c r="I13" s="13">
        <v>27500000</v>
      </c>
      <c r="J13" s="14">
        <f t="shared" si="0"/>
        <v>1</v>
      </c>
      <c r="K13" s="6"/>
      <c r="L13" s="6"/>
      <c r="M13" s="6"/>
      <c r="N13" s="6"/>
      <c r="O13" s="6"/>
    </row>
    <row r="14" spans="1:15" ht="90" x14ac:dyDescent="0.45">
      <c r="A14" s="9">
        <v>9</v>
      </c>
      <c r="B14" s="10" t="s">
        <v>34</v>
      </c>
      <c r="C14" s="18" t="s">
        <v>43</v>
      </c>
      <c r="D14" s="11">
        <v>45219</v>
      </c>
      <c r="E14" s="10" t="s">
        <v>46</v>
      </c>
      <c r="F14" s="12" t="s">
        <v>47</v>
      </c>
      <c r="G14" s="17" t="s">
        <v>37</v>
      </c>
      <c r="H14" s="13">
        <v>13634500</v>
      </c>
      <c r="I14" s="13">
        <v>13634500</v>
      </c>
      <c r="J14" s="14">
        <f t="shared" si="0"/>
        <v>1</v>
      </c>
      <c r="K14" s="6"/>
      <c r="L14" s="6"/>
      <c r="M14" s="6"/>
      <c r="N14" s="6"/>
      <c r="O14" s="6"/>
    </row>
    <row r="15" spans="1:15" ht="90" x14ac:dyDescent="0.45">
      <c r="A15" s="9">
        <v>10</v>
      </c>
      <c r="B15" s="10" t="s">
        <v>34</v>
      </c>
      <c r="C15" s="18" t="s">
        <v>43</v>
      </c>
      <c r="D15" s="11">
        <v>45219</v>
      </c>
      <c r="E15" s="10" t="s">
        <v>48</v>
      </c>
      <c r="F15" s="12" t="s">
        <v>49</v>
      </c>
      <c r="G15" s="17" t="s">
        <v>37</v>
      </c>
      <c r="H15" s="13">
        <v>18483960</v>
      </c>
      <c r="I15" s="13">
        <v>18483960</v>
      </c>
      <c r="J15" s="14">
        <f t="shared" si="0"/>
        <v>1</v>
      </c>
      <c r="K15" s="6"/>
      <c r="L15" s="6"/>
      <c r="M15" s="6"/>
      <c r="N15" s="6"/>
      <c r="O15" s="6"/>
    </row>
    <row r="16" spans="1:15" ht="90" x14ac:dyDescent="0.45">
      <c r="A16" s="9">
        <v>11</v>
      </c>
      <c r="B16" s="10" t="s">
        <v>50</v>
      </c>
      <c r="C16" s="18" t="s">
        <v>43</v>
      </c>
      <c r="D16" s="11">
        <v>45219</v>
      </c>
      <c r="E16" s="10" t="s">
        <v>51</v>
      </c>
      <c r="F16" s="12" t="s">
        <v>52</v>
      </c>
      <c r="G16" s="10" t="s">
        <v>41</v>
      </c>
      <c r="H16" s="13">
        <v>5500000</v>
      </c>
      <c r="I16" s="13">
        <v>5500000</v>
      </c>
      <c r="J16" s="14">
        <f t="shared" si="0"/>
        <v>1</v>
      </c>
      <c r="K16" s="6"/>
      <c r="L16" s="6"/>
      <c r="M16" s="6"/>
      <c r="N16" s="6"/>
      <c r="O16" s="6"/>
    </row>
    <row r="17" spans="1:15" ht="90" x14ac:dyDescent="0.45">
      <c r="A17" s="9">
        <v>12</v>
      </c>
      <c r="B17" s="10" t="s">
        <v>34</v>
      </c>
      <c r="C17" s="18" t="s">
        <v>43</v>
      </c>
      <c r="D17" s="11">
        <v>45224</v>
      </c>
      <c r="E17" s="10" t="s">
        <v>53</v>
      </c>
      <c r="F17" s="19">
        <v>2020001030067</v>
      </c>
      <c r="G17" s="17" t="s">
        <v>37</v>
      </c>
      <c r="H17" s="13">
        <v>10811350</v>
      </c>
      <c r="I17" s="13">
        <v>10811350</v>
      </c>
      <c r="J17" s="14">
        <f t="shared" si="0"/>
        <v>1</v>
      </c>
      <c r="K17" s="6"/>
      <c r="L17" s="6"/>
      <c r="M17" s="6"/>
      <c r="N17" s="6"/>
      <c r="O17" s="6"/>
    </row>
    <row r="18" spans="1:15" ht="90" x14ac:dyDescent="0.45">
      <c r="A18" s="9">
        <v>13</v>
      </c>
      <c r="B18" s="10" t="s">
        <v>34</v>
      </c>
      <c r="C18" s="18" t="s">
        <v>43</v>
      </c>
      <c r="D18" s="11">
        <v>45225</v>
      </c>
      <c r="E18" s="10" t="s">
        <v>54</v>
      </c>
      <c r="F18" s="12" t="s">
        <v>55</v>
      </c>
      <c r="G18" s="17" t="s">
        <v>37</v>
      </c>
      <c r="H18" s="13">
        <v>66583000</v>
      </c>
      <c r="I18" s="13">
        <v>66583000</v>
      </c>
      <c r="J18" s="14">
        <f t="shared" si="0"/>
        <v>1</v>
      </c>
      <c r="K18" s="6"/>
      <c r="L18" s="6"/>
      <c r="M18" s="6"/>
      <c r="N18" s="6"/>
      <c r="O18" s="6"/>
    </row>
    <row r="19" spans="1:15" ht="90" x14ac:dyDescent="0.45">
      <c r="A19" s="9">
        <v>14</v>
      </c>
      <c r="B19" s="10" t="s">
        <v>56</v>
      </c>
      <c r="C19" s="18" t="s">
        <v>43</v>
      </c>
      <c r="D19" s="11">
        <v>45225</v>
      </c>
      <c r="E19" s="10" t="s">
        <v>48</v>
      </c>
      <c r="F19" s="12" t="s">
        <v>49</v>
      </c>
      <c r="G19" s="10" t="s">
        <v>41</v>
      </c>
      <c r="H19" s="13">
        <v>1788600</v>
      </c>
      <c r="I19" s="13">
        <v>1788600</v>
      </c>
      <c r="J19" s="14">
        <f t="shared" si="0"/>
        <v>1</v>
      </c>
      <c r="K19" s="6"/>
      <c r="L19" s="6"/>
      <c r="M19" s="6"/>
      <c r="N19" s="6"/>
      <c r="O19" s="6"/>
    </row>
    <row r="20" spans="1:15" ht="90" x14ac:dyDescent="0.45">
      <c r="A20" s="9">
        <v>15</v>
      </c>
      <c r="B20" s="10" t="s">
        <v>57</v>
      </c>
      <c r="C20" s="18" t="s">
        <v>43</v>
      </c>
      <c r="D20" s="11">
        <v>45226</v>
      </c>
      <c r="E20" s="10" t="s">
        <v>58</v>
      </c>
      <c r="F20" s="12" t="s">
        <v>59</v>
      </c>
      <c r="G20" s="10" t="s">
        <v>23</v>
      </c>
      <c r="H20" s="13">
        <v>82940000</v>
      </c>
      <c r="I20" s="13">
        <v>82940000</v>
      </c>
      <c r="J20" s="14">
        <f t="shared" si="0"/>
        <v>1</v>
      </c>
      <c r="K20" s="6"/>
      <c r="L20" s="6"/>
      <c r="M20" s="6"/>
      <c r="N20" s="6"/>
      <c r="O20" s="6"/>
    </row>
    <row r="21" spans="1:15" ht="90" x14ac:dyDescent="0.45">
      <c r="A21" s="9">
        <v>16</v>
      </c>
      <c r="B21" s="10" t="s">
        <v>60</v>
      </c>
      <c r="C21" s="18" t="s">
        <v>43</v>
      </c>
      <c r="D21" s="11">
        <v>45226</v>
      </c>
      <c r="E21" s="10" t="s">
        <v>61</v>
      </c>
      <c r="F21" s="12" t="s">
        <v>62</v>
      </c>
      <c r="G21" s="10" t="s">
        <v>23</v>
      </c>
      <c r="H21" s="13">
        <v>48125000</v>
      </c>
      <c r="I21" s="13">
        <v>48125000</v>
      </c>
      <c r="J21" s="14">
        <f t="shared" si="0"/>
        <v>1</v>
      </c>
      <c r="K21" s="6"/>
      <c r="L21" s="6"/>
      <c r="M21" s="6"/>
      <c r="N21" s="6"/>
      <c r="O21" s="6"/>
    </row>
    <row r="22" spans="1:15" ht="90" x14ac:dyDescent="0.45">
      <c r="A22" s="9">
        <v>17</v>
      </c>
      <c r="B22" s="10" t="s">
        <v>63</v>
      </c>
      <c r="C22" s="18" t="s">
        <v>43</v>
      </c>
      <c r="D22" s="11">
        <v>45229</v>
      </c>
      <c r="E22" s="10" t="s">
        <v>64</v>
      </c>
      <c r="F22" s="12" t="s">
        <v>65</v>
      </c>
      <c r="G22" s="10" t="s">
        <v>23</v>
      </c>
      <c r="H22" s="15">
        <v>35994200</v>
      </c>
      <c r="I22" s="15">
        <v>35994200</v>
      </c>
      <c r="J22" s="14">
        <f t="shared" si="0"/>
        <v>1</v>
      </c>
      <c r="K22" s="6"/>
      <c r="L22" s="6"/>
      <c r="M22" s="6"/>
      <c r="N22" s="6"/>
      <c r="O22" s="6"/>
    </row>
    <row r="23" spans="1:15" ht="90" x14ac:dyDescent="0.45">
      <c r="A23" s="9">
        <v>18</v>
      </c>
      <c r="B23" s="10" t="s">
        <v>66</v>
      </c>
      <c r="C23" s="18" t="s">
        <v>43</v>
      </c>
      <c r="D23" s="11">
        <v>45229</v>
      </c>
      <c r="E23" s="20" t="s">
        <v>67</v>
      </c>
      <c r="F23" s="19">
        <v>6010001030403</v>
      </c>
      <c r="G23" s="10" t="s">
        <v>23</v>
      </c>
      <c r="H23" s="13">
        <v>29933750</v>
      </c>
      <c r="I23" s="13">
        <v>29933750</v>
      </c>
      <c r="J23" s="14">
        <f t="shared" si="0"/>
        <v>1</v>
      </c>
      <c r="K23" s="6"/>
      <c r="L23" s="6"/>
      <c r="M23" s="6"/>
      <c r="N23" s="6"/>
      <c r="O23" s="6"/>
    </row>
    <row r="24" spans="1:15" ht="90" x14ac:dyDescent="0.45">
      <c r="A24" s="9">
        <v>19</v>
      </c>
      <c r="B24" s="10" t="s">
        <v>56</v>
      </c>
      <c r="C24" s="18" t="s">
        <v>43</v>
      </c>
      <c r="D24" s="11">
        <v>45230</v>
      </c>
      <c r="E24" s="10" t="s">
        <v>68</v>
      </c>
      <c r="F24" s="12" t="s">
        <v>69</v>
      </c>
      <c r="G24" s="10" t="s">
        <v>37</v>
      </c>
      <c r="H24" s="13">
        <v>11748000</v>
      </c>
      <c r="I24" s="13">
        <v>11748000</v>
      </c>
      <c r="J24" s="14">
        <f t="shared" si="0"/>
        <v>1</v>
      </c>
      <c r="K24" s="6"/>
      <c r="L24" s="6"/>
      <c r="M24" s="6"/>
      <c r="N24" s="6"/>
      <c r="O24" s="6"/>
    </row>
    <row r="25" spans="1:15" ht="90" x14ac:dyDescent="0.45">
      <c r="A25" s="9">
        <v>20</v>
      </c>
      <c r="B25" s="10" t="s">
        <v>70</v>
      </c>
      <c r="C25" s="18" t="s">
        <v>43</v>
      </c>
      <c r="D25" s="11">
        <v>45230</v>
      </c>
      <c r="E25" s="10" t="s">
        <v>71</v>
      </c>
      <c r="F25" s="12" t="s">
        <v>72</v>
      </c>
      <c r="G25" s="10" t="s">
        <v>23</v>
      </c>
      <c r="H25" s="13">
        <v>223000000</v>
      </c>
      <c r="I25" s="13">
        <v>223000000</v>
      </c>
      <c r="J25" s="14">
        <f t="shared" si="0"/>
        <v>1</v>
      </c>
      <c r="K25" s="6"/>
      <c r="L25" s="6"/>
      <c r="M25" s="6"/>
      <c r="N25" s="6"/>
      <c r="O25" s="6"/>
    </row>
    <row r="26" spans="1:15" ht="90" x14ac:dyDescent="0.45">
      <c r="A26" s="9">
        <v>21</v>
      </c>
      <c r="B26" s="10" t="s">
        <v>73</v>
      </c>
      <c r="C26" s="18" t="s">
        <v>43</v>
      </c>
      <c r="D26" s="11">
        <v>45230</v>
      </c>
      <c r="E26" s="10" t="s">
        <v>74</v>
      </c>
      <c r="F26" s="12" t="s">
        <v>75</v>
      </c>
      <c r="G26" s="10" t="s">
        <v>23</v>
      </c>
      <c r="H26" s="13">
        <v>298292500</v>
      </c>
      <c r="I26" s="13">
        <v>298292500</v>
      </c>
      <c r="J26" s="14">
        <f t="shared" si="0"/>
        <v>1</v>
      </c>
      <c r="K26" s="6"/>
      <c r="L26" s="6"/>
      <c r="M26" s="6"/>
      <c r="N26" s="6"/>
      <c r="O26" s="6"/>
    </row>
    <row r="27" spans="1:15" ht="90" x14ac:dyDescent="0.45">
      <c r="A27" s="9">
        <v>22</v>
      </c>
      <c r="B27" s="10" t="s">
        <v>76</v>
      </c>
      <c r="C27" s="18" t="s">
        <v>43</v>
      </c>
      <c r="D27" s="11">
        <v>45230</v>
      </c>
      <c r="E27" s="10" t="s">
        <v>77</v>
      </c>
      <c r="F27" s="19">
        <v>3010501030368</v>
      </c>
      <c r="G27" s="10" t="s">
        <v>23</v>
      </c>
      <c r="H27" s="13">
        <v>105138000</v>
      </c>
      <c r="I27" s="13">
        <v>105138000</v>
      </c>
      <c r="J27" s="14">
        <f t="shared" si="0"/>
        <v>1</v>
      </c>
      <c r="K27" s="6"/>
      <c r="L27" s="6"/>
      <c r="M27" s="6"/>
      <c r="N27" s="6"/>
      <c r="O27" s="6"/>
    </row>
  </sheetData>
  <autoFilter ref="A5:O27" xr:uid="{2A3ABFCB-E13D-4249-BE59-88DB58A2AE35}"/>
  <mergeCells count="15">
    <mergeCell ref="B1:O1"/>
    <mergeCell ref="B2:O2"/>
    <mergeCell ref="A4:A5"/>
    <mergeCell ref="B4:B5"/>
    <mergeCell ref="C4:C5"/>
    <mergeCell ref="D4:D5"/>
    <mergeCell ref="E4:E5"/>
    <mergeCell ref="F4:F5"/>
    <mergeCell ref="G4:G5"/>
    <mergeCell ref="H4:H5"/>
    <mergeCell ref="I4:I5"/>
    <mergeCell ref="J4:J5"/>
    <mergeCell ref="K4:K5"/>
    <mergeCell ref="L4:N4"/>
    <mergeCell ref="O4:O5"/>
  </mergeCells>
  <phoneticPr fontId="3"/>
  <pageMargins left="0.7" right="0.7" top="0.75" bottom="0.75" header="0.3" footer="0.3"/>
  <pageSetup paperSize="9"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603753CC-BD04-47AB-A41B-E9AA9341A64D}"/>
</file>

<file path=customXml/itemProps2.xml><?xml version="1.0" encoding="utf-8"?>
<ds:datastoreItem xmlns:ds="http://schemas.openxmlformats.org/officeDocument/2006/customXml" ds:itemID="{91D63839-DA49-4C4D-9DF0-4EA742C0DCC1}"/>
</file>

<file path=customXml/itemProps3.xml><?xml version="1.0" encoding="utf-8"?>
<ds:datastoreItem xmlns:ds="http://schemas.openxmlformats.org/officeDocument/2006/customXml" ds:itemID="{149D3C9D-1D59-4F36-92B6-0EB85A185D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様式4役務・物品(随契)</vt:lpstr>
      <vt:lpstr>'様式4役務・物品(随契)'!Print_Area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2023-11-30T22:44:43Z</dcterms:created>
  <dcterms:modified xsi:type="dcterms:W3CDTF">2023-11-30T22:44:45Z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ies>
</file>