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7BFD0FD0-8E3A-4341-BCEE-ED12CB1E328F}" xr6:coauthVersionLast="47" xr6:coauthVersionMax="47" xr10:uidLastSave="{00000000-0000-0000-0000-000000000000}"/>
  <bookViews>
    <workbookView xWindow="-120" yWindow="-120" windowWidth="29040" windowHeight="15840" xr2:uid="{6C190F44-6B2D-4C8D-9F41-7807CDBB3076}"/>
  </bookViews>
  <sheets>
    <sheet name="様式4役務・物品(随契)" sheetId="1" r:id="rId1"/>
  </sheets>
  <definedNames>
    <definedName name="_xlnm._FilterDatabase" localSheetId="0" hidden="1">'様式4役務・物品(随契)'!$A$5:$AL$19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6" i="1" l="1"/>
  <c r="J19" i="1"/>
  <c r="J18" i="1"/>
  <c r="J17" i="1"/>
  <c r="J15" i="1"/>
  <c r="J14" i="1"/>
  <c r="J13" i="1"/>
  <c r="J12" i="1"/>
  <c r="J11" i="1"/>
  <c r="J9" i="1"/>
  <c r="J8" i="1"/>
  <c r="J6" i="1"/>
</calcChain>
</file>

<file path=xl/sharedStrings.xml><?xml version="1.0" encoding="utf-8"?>
<sst xmlns="http://schemas.openxmlformats.org/spreadsheetml/2006/main" count="80" uniqueCount="53">
  <si>
    <t>公共調達の適正化について（平成18年8月25日付財計第2017号）に基づく随意契約に係る情報の公表（物品役務等）</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5"/>
  </si>
  <si>
    <t>及び公益法人に対する支出の公表・点検の方針について（平成24年６月１日行政改革実行本部決定）に基づく情報の公開</t>
    <rPh sb="0" eb="1">
      <t>オヨ</t>
    </rPh>
    <phoneticPr fontId="5"/>
  </si>
  <si>
    <t>令和5年6月分</t>
    <phoneticPr fontId="3"/>
  </si>
  <si>
    <t>No.</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</si>
  <si>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</si>
  <si>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</si>
  <si>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</si>
  <si>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</si>
  <si>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</si>
  <si>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</si>
  <si>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</si>
  <si>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</si>
  <si>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</si>
  <si>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</si>
  <si>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公益法人の場合</t>
    <phoneticPr fontId="5"/>
  </si>
  <si>
    <t>備　　考</t>
    <rPh sb="0" eb="1">
      <t>ソナエ</t>
    </rPh>
    <rPh sb="3" eb="4">
      <t>コウ</t>
    </rPh>
    <phoneticPr fontId="5"/>
  </si>
  <si>
    <t>公益法人
の区分</t>
    <phoneticPr fontId="5"/>
  </si>
  <si>
    <t>国所管、都道府県所管の区分</t>
    <phoneticPr fontId="5"/>
  </si>
  <si>
    <t>応札・応募者数</t>
    <phoneticPr fontId="5"/>
  </si>
  <si>
    <t>令和５年度デザイン作成ツール「Figma・Figjam」調達</t>
  </si>
  <si>
    <t>支出負担行為担当官　デジタル庁会計担当参事官　奥田　直彦（東京都千代田区紀尾井町１番３号）</t>
  </si>
  <si>
    <t>Figma,Inc.
760 Market Street Floor10 SanFrancisco,California 94102 United States</t>
  </si>
  <si>
    <t>ー</t>
  </si>
  <si>
    <t>契約の性質又は目的が競争を許さないため
会計法第２９条の３第４項</t>
  </si>
  <si>
    <t>第三期情報提供ネットワークシステム特殊サーバー等提供</t>
  </si>
  <si>
    <t>NTTコミュニケーションズ株式会社
東京都千代田区大手町２丁目３番１号</t>
  </si>
  <si>
    <t>再度の入札をしても落札者がなかったため
予算決算及び会計令99条の２（不落随契）</t>
  </si>
  <si>
    <t xml:space="preserve">地方公共団体の基幹業務システムの統一・標準化に係る文字要件の検討等に係る調査研究 </t>
    <phoneticPr fontId="3"/>
  </si>
  <si>
    <t>株式会社シード・プランニング
東京都文京区湯島３丁目１９番１１号湯島ファーストビル４階</t>
  </si>
  <si>
    <t xml:space="preserve">	9010001144299</t>
  </si>
  <si>
    <t>契約の性質又は目的が競争を許さないため
会計法第２９条の３第４項（企画競争）</t>
  </si>
  <si>
    <t>令和５年度電子委任状の普及及びリモート電子署名基準等に関する調査研究業務</t>
  </si>
  <si>
    <t>株式会社コスモス・コーポレイション
三重県松阪市桂瀬町７１８番地１</t>
    <phoneticPr fontId="3"/>
  </si>
  <si>
    <t>令和５年度～令和８年度　旅費等内部管理業務共通システムのアプリケーション保守業務</t>
  </si>
  <si>
    <t>富士通株式会社
神奈川県川崎市中原区上小田中４丁目１番１号</t>
    <phoneticPr fontId="3"/>
  </si>
  <si>
    <t>-</t>
  </si>
  <si>
    <t>医療助成・予防接種・母子保健にかかる情報連携機能の調査研究</t>
  </si>
  <si>
    <t>アクセンチュア株式会社
東京都港区赤坂１丁目８番１号</t>
    <phoneticPr fontId="3"/>
  </si>
  <si>
    <t>ガバメントクラウドにおける地方公共団体への窓口DX SaaS提供業務及び運用保守業務委託－令和５年度募集－</t>
  </si>
  <si>
    <t>株式会社北見コンピューター・ビジネス
北海道北見市北二条西３丁目６番地</t>
    <phoneticPr fontId="3"/>
  </si>
  <si>
    <t>公募を行い、申込みのあった要件を満たす全ての者と契約を締結するものであり、契約の性質又は目的が競争を許さないため
会計法第２９条の３第４項</t>
  </si>
  <si>
    <t>株式会社ＢＳＮアイネット
新潟県新潟市中央区米山２丁目５番地１</t>
    <phoneticPr fontId="3"/>
  </si>
  <si>
    <t>公共サービスメッシュ構築に向けた調達仕様書作成等支援業務</t>
  </si>
  <si>
    <t>株式会社三菱総合研究所
東京都千代田区永田町２丁目１０番３号</t>
    <phoneticPr fontId="3"/>
  </si>
  <si>
    <t>スマートフォン端末のセキュリティ診断に係る業務委託</t>
  </si>
  <si>
    <t>株式会社ＦＦＲＩセキュリティ
東京都千代田区丸の内３丁目３番１号</t>
  </si>
  <si>
    <t>公共サービスメッシュを用いたプッシュ型サービス等実現のための住民情報の活用にかかる調査研究業務（令和５年度）</t>
  </si>
  <si>
    <t>株式会社エヌ・ティ・ティ・データ
東京都江東区豊洲三丁目３番３号</t>
    <phoneticPr fontId="3"/>
  </si>
  <si>
    <t>サービスカタログ作成、標準要件・機能整理業務</t>
  </si>
  <si>
    <t>デロイトトーマツファイナンシャルアドバイザリー合同会社
東京都千代田区丸の内３丁目２番３号丸の内二重橋ビルディング</t>
    <phoneticPr fontId="3"/>
  </si>
  <si>
    <t>不動産登記ベース・レジストリの実証及び実装に向けた検討に関する事業</t>
  </si>
  <si>
    <t>不動産登記ベース・レジストリの実証及び実装に向けた検討に関する事業コンソーシアム</t>
  </si>
  <si>
    <t>GMOサイバーセキュリティbyイエラエ株式会社
東京都渋谷区桜丘町２６番１号</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</si>
</sst>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e\.m\.d;@"/>
    <numFmt numFmtId="177" formatCode="ge\.m\.d"/>
    <numFmt numFmtId="178" formatCode="0_);[Red]\(0\)"/>
    <numFmt numFmtId="179" formatCode="[$$-540A]#,##0;[Red]\-[$$-540A]#,##0"/>
  </numFmts>
  <fonts count="12" x14ac:knownFonts="1">
    <font>
      <sz val="11"/>
      <color theme="1"/>
      <name val="游ゴシック"/>
      <family val="2"/>
      <charset val="128"/>
      <scheme val="minor"/>
    </font>
    <font>
      <sz val="11"/>
      <color theme="1"/>
      <name val="游ゴシック"/>
      <family val="2"/>
      <charset val="128"/>
      <scheme val="minor"/>
    </font>
    <font>
      <sz val="11"/>
      <name val="游ゴシック"/>
      <family val="3"/>
      <charset val="128"/>
    </font>
    <font>
      <sz val="6"/>
      <name val="游ゴシック"/>
      <family val="2"/>
      <charset val="128"/>
      <scheme val="minor"/>
    </font>
    <font>
      <sz val="12"/>
      <name val="游ゴシック"/>
      <family val="3"/>
      <charset val="128"/>
    </font>
    <font>
      <sz val="6"/>
      <name val="ＭＳ Ｐゴシック"/>
      <family val="3"/>
      <charset val="128"/>
    </font>
    <font>
      <sz val="8"/>
      <name val="游ゴシック"/>
      <family val="3"/>
      <charset val="128"/>
    </font>
    <font>
      <sz val="6"/>
      <name val="游ゴシック"/>
      <family val="3"/>
      <charset val="128"/>
    </font>
    <font>
      <sz val="11"/>
      <color rgb="FFFF0000"/>
      <name val="游ゴシック"/>
      <family val="3"/>
      <charset val="128"/>
    </font>
    <font>
      <sz val="11"/>
      <name val="游ゴシック"/>
      <family val="3"/>
      <charset val="128"/>
      <scheme val="minor"/>
    </font>
    <font>
      <sz val="11"/>
      <color rgb="FF000000"/>
      <name val="游ゴシック"/>
      <family val="3"/>
      <charset val="128"/>
    </font>
    <font>
      <sz val="11"/>
      <color rgb="FF000000"/>
      <name val="游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7">
    <xf numFmtId="0" fontId="0" fillId="0" borderId="0" xfId="0">
      <alignment vertical="center"/>
    </xf>
    <xf numFmtId="0" fontId="2" fillId="0" borderId="0" xfId="0" applyFont="1">
      <alignment vertical="center"/>
    </xf>
    <xf numFmtId="0" fontId="2" fillId="0" borderId="0" xfId="0" applyFont="1" applyAlignment="1">
      <alignment vertical="center" wrapText="1"/>
    </xf>
    <xf numFmtId="176" fontId="2" fillId="0" borderId="0" xfId="0" applyNumberFormat="1" applyFont="1">
      <alignment vertical="center"/>
    </xf>
    <xf numFmtId="38" fontId="2" fillId="0" borderId="0" xfId="1" applyFont="1">
      <alignment vertical="center"/>
    </xf>
    <xf numFmtId="0" fontId="2" fillId="0" borderId="0" xfId="0" applyFont="1" applyAlignment="1">
      <alignment horizontal="right" vertical="center"/>
    </xf>
    <xf numFmtId="0" fontId="2" fillId="0" borderId="1" xfId="0" applyFont="1" applyBorder="1">
      <alignment vertical="center"/>
    </xf>
    <xf numFmtId="0" fontId="7" fillId="0" borderId="1" xfId="0" applyFont="1" applyBorder="1" applyAlignment="1">
      <alignment horizontal="center" vertical="center" wrapText="1"/>
    </xf>
    <xf numFmtId="0" fontId="6"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177" fontId="2" fillId="0" borderId="1" xfId="0" applyNumberFormat="1" applyFont="1" applyBorder="1" applyAlignment="1">
      <alignment horizontal="right" vertical="center" wrapText="1"/>
    </xf>
    <xf numFmtId="178" fontId="4" fillId="0" borderId="1" xfId="0" applyNumberFormat="1" applyFont="1" applyBorder="1" applyAlignment="1">
      <alignment horizontal="left" vertical="center"/>
    </xf>
    <xf numFmtId="179" fontId="2" fillId="0" borderId="1" xfId="1" applyNumberFormat="1" applyFont="1" applyBorder="1" applyAlignment="1">
      <alignment horizontal="right" vertical="center" wrapText="1"/>
    </xf>
    <xf numFmtId="10" fontId="2" fillId="0" borderId="1" xfId="0" applyNumberFormat="1" applyFont="1" applyBorder="1" applyAlignment="1">
      <alignment horizontal="right" vertical="center" wrapText="1"/>
    </xf>
    <xf numFmtId="178" fontId="2" fillId="0" borderId="1" xfId="0" applyNumberFormat="1" applyFont="1" applyBorder="1" applyAlignment="1">
      <alignment horizontal="left" vertical="center"/>
    </xf>
    <xf numFmtId="38" fontId="2" fillId="0" borderId="1" xfId="1" applyFont="1" applyBorder="1" applyAlignment="1">
      <alignment horizontal="right" vertical="center" wrapText="1"/>
    </xf>
    <xf numFmtId="0" fontId="8" fillId="0" borderId="0" xfId="0" applyFont="1">
      <alignment vertical="center"/>
    </xf>
    <xf numFmtId="3" fontId="9" fillId="0" borderId="1" xfId="0" applyNumberFormat="1" applyFont="1" applyBorder="1" applyAlignment="1">
      <alignment horizontal="right" vertical="center" wrapText="1"/>
    </xf>
    <xf numFmtId="178" fontId="10" fillId="0" borderId="1" xfId="0" applyNumberFormat="1" applyFont="1" applyBorder="1" applyAlignment="1">
      <alignment horizontal="left" vertical="center"/>
    </xf>
    <xf numFmtId="0" fontId="9"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177" fontId="2" fillId="0" borderId="1" xfId="0" applyNumberFormat="1" applyFont="1" applyFill="1" applyBorder="1" applyAlignment="1">
      <alignment horizontal="right" vertical="center" wrapText="1"/>
    </xf>
    <xf numFmtId="178" fontId="2" fillId="0" borderId="2" xfId="0" applyNumberFormat="1" applyFont="1" applyFill="1" applyBorder="1" applyAlignment="1">
      <alignment horizontal="left" vertical="center" wrapText="1"/>
    </xf>
    <xf numFmtId="38" fontId="2" fillId="0" borderId="1" xfId="1" applyFont="1" applyFill="1" applyBorder="1" applyAlignment="1">
      <alignment horizontal="right" vertical="center" wrapText="1"/>
    </xf>
    <xf numFmtId="178" fontId="2" fillId="0" borderId="0" xfId="0" applyNumberFormat="1" applyFont="1" applyFill="1" applyAlignment="1">
      <alignment horizontal="left" vertical="center" wrapText="1"/>
    </xf>
    <xf numFmtId="0" fontId="11" fillId="0" borderId="1" xfId="0" applyFont="1" applyFill="1" applyBorder="1" applyAlignment="1">
      <alignment horizontal="left" vertical="center" wrapText="1"/>
    </xf>
    <xf numFmtId="38" fontId="10" fillId="0" borderId="1" xfId="1" applyFont="1" applyFill="1" applyBorder="1" applyAlignment="1">
      <alignment horizontal="right" vertical="center" wrapText="1"/>
    </xf>
    <xf numFmtId="178" fontId="2" fillId="0" borderId="0" xfId="0" applyNumberFormat="1" applyFont="1" applyAlignment="1">
      <alignment vertical="center" wrapText="1"/>
    </xf>
    <xf numFmtId="178" fontId="9" fillId="0" borderId="1" xfId="0" applyNumberFormat="1" applyFont="1" applyBorder="1" applyAlignment="1">
      <alignment horizontal="left" vertical="center"/>
    </xf>
    <xf numFmtId="0" fontId="4" fillId="0" borderId="0" xfId="0" applyFont="1" applyAlignment="1">
      <alignment horizontal="center" vertical="center"/>
    </xf>
    <xf numFmtId="38" fontId="4" fillId="0" borderId="0" xfId="1" applyFont="1" applyAlignment="1">
      <alignment horizontal="center" vertical="center"/>
    </xf>
    <xf numFmtId="0" fontId="6" fillId="0" borderId="1" xfId="0" applyFont="1" applyBorder="1" applyAlignment="1">
      <alignment horizontal="center" vertical="center" wrapText="1"/>
    </xf>
    <xf numFmtId="176" fontId="6" fillId="0" borderId="1" xfId="0" applyNumberFormat="1" applyFont="1" applyBorder="1" applyAlignment="1">
      <alignment horizontal="center" vertical="center" wrapText="1"/>
    </xf>
    <xf numFmtId="38" fontId="6" fillId="0" borderId="1" xfId="1" applyFont="1" applyBorder="1" applyAlignment="1">
      <alignment horizontal="center" vertical="center" wrapText="1"/>
    </xf>
    <xf numFmtId="0" fontId="6"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607785</xdr:colOff>
      <xdr:row>0</xdr:row>
      <xdr:rowOff>58965</xdr:rowOff>
    </xdr:from>
    <xdr:ext cx="538289" cy="328423"/>
    <xdr:sp macro="" textlink="">
      <xdr:nvSpPr>
        <xdr:cNvPr id="2" name="テキスト ボックス 1">
          <a:extLst>
            <a:ext uri="{FF2B5EF4-FFF2-40B4-BE49-F238E27FC236}">
              <a16:creationId xmlns:a16="http://schemas.microsoft.com/office/drawing/2014/main" id="{5210B395-2C6A-43D5-B844-48AB264D8653}"/>
            </a:ext>
          </a:extLst>
        </xdr:cNvPr>
        <xdr:cNvSpPr txBox="1"/>
      </xdr:nvSpPr>
      <xdr:spPr>
        <a:xfrm>
          <a:off x="18590985" y="62775"/>
          <a:ext cx="538289"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a:t>
          </a:r>
          <a:r>
            <a:rPr kumimoji="1" lang="en-US" altLang="ja-JP" sz="1100"/>
            <a:t>4</a:t>
          </a:r>
          <a:endParaRPr kumimoji="1" lang="ja-JP" altLang="en-US" sz="1100"/>
        </a:p>
      </xdr:txBody>
    </xdr:sp>
    <xdr:clientData/>
  </xdr:oneCellAnchor>
  <xdr:twoCellAnchor>
    <xdr:from>
      <xdr:col>0</xdr:col>
      <xdr:colOff>-352425</xdr:colOff>
      <xdr:row>0</xdr:row>
      <xdr:rowOff>-2181225</xdr:rowOff>
    </xdr:from>
    <xdr:to>
      <xdr:col>1</xdr:col>
      <xdr:colOff>1111624</xdr:colOff>
      <xdr:row>0</xdr:row>
      <xdr:rowOff>-1464608</xdr:rowOff>
    </xdr:to>
    <xdr:sp macro="" textlink="">
      <xdr:nvSpPr>
        <xdr:cNvPr id="3" name="テキスト ボックス 2">
          <a:extLst>
            <a:ext uri="{FF2B5EF4-FFF2-40B4-BE49-F238E27FC236}">
              <a16:creationId xmlns:a16="http://schemas.microsoft.com/office/drawing/2014/main" id="{074CA06E-67DE-490A-A2DD-929561B1A8FE}"/>
            </a:ext>
            <a:ext uri="{147F2762-F138-4A5C-976F-8EAC2B608ADB}">
              <a16:predDERef xmlns:a16="http://schemas.microsoft.com/office/drawing/2014/main" pred="{FBF24991-3B62-C5B0-D382-1FFC0E429159}"/>
            </a:ext>
          </a:extLst>
        </xdr:cNvPr>
        <xdr:cNvSpPr txBox="1"/>
      </xdr:nvSpPr>
      <xdr:spPr>
        <a:xfrm>
          <a:off x="-350520" y="-2179320"/>
          <a:ext cx="2138419" cy="710902"/>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100">
              <a:solidFill>
                <a:srgbClr val="FF0000"/>
              </a:solidFill>
            </a:rPr>
            <a:t>緊急の必要により競争に付することができない場合</a:t>
          </a:r>
          <a:endParaRPr kumimoji="1" lang="en-US" altLang="ja-JP" sz="1100">
            <a:solidFill>
              <a:srgbClr val="FF0000"/>
            </a:solidFill>
          </a:endParaRPr>
        </a:p>
        <a:p>
          <a:r>
            <a:rPr kumimoji="1" lang="ja-JP" altLang="en-US" sz="1100">
              <a:solidFill>
                <a:srgbClr val="FF0000"/>
              </a:solidFill>
            </a:rPr>
            <a:t>会計法第２９条の３第４項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57365-EF35-48FD-96EB-B82B287CD240}">
  <sheetPr codeName="Sheet9">
    <pageSetUpPr fitToPage="1"/>
  </sheetPr>
  <dimension ref="A1:S21"/>
  <sheetViews>
    <sheetView tabSelected="1" zoomScale="70" zoomScaleNormal="70" workbookViewId="0">
      <pane xSplit="3" ySplit="5" topLeftCell="D6" activePane="bottomRight" state="frozen"/>
      <selection pane="topRight" activeCell="E30" sqref="E30"/>
      <selection pane="bottomLeft" activeCell="E30" sqref="E30"/>
      <selection pane="bottomRight" activeCell="X13" sqref="X13"/>
    </sheetView>
  </sheetViews>
  <sheetFormatPr defaultColWidth="9.125" defaultRowHeight="18.75" x14ac:dyDescent="0.4"/>
  <cols>
    <col min="1" max="1" width="8.875" style="1" customWidth="1"/>
    <col min="2" max="2" width="32.375" style="2" customWidth="1"/>
    <col min="3" max="3" width="18.625" style="2" customWidth="1"/>
    <col min="4" max="4" width="15.75" style="3" bestFit="1" customWidth="1"/>
    <col min="5" max="5" width="34.625" style="2" customWidth="1"/>
    <col min="6" max="6" width="18.25" style="1" customWidth="1"/>
    <col min="7" max="7" width="32" style="1" customWidth="1"/>
    <col min="8" max="8" width="17.375" style="4" customWidth="1"/>
    <col min="9" max="9" width="17.75" style="4" customWidth="1"/>
    <col min="10" max="10" width="12.875" style="1" customWidth="1"/>
    <col min="11" max="15" width="9.125" style="1"/>
    <col min="16" max="16" width="13.375" style="1" customWidth="1"/>
    <col min="17" max="16384" width="9.125" style="1"/>
  </cols>
  <sheetData>
    <row r="1" spans="1:19" ht="19.5" x14ac:dyDescent="0.4">
      <c r="B1" s="31" t="s">
        <v>0</v>
      </c>
      <c r="C1" s="31"/>
      <c r="D1" s="31"/>
      <c r="E1" s="31"/>
      <c r="F1" s="31"/>
      <c r="G1" s="31"/>
      <c r="H1" s="32"/>
      <c r="I1" s="32"/>
      <c r="J1" s="31"/>
      <c r="K1" s="31"/>
      <c r="L1" s="31"/>
      <c r="M1" s="31"/>
      <c r="N1" s="31"/>
      <c r="O1" s="31"/>
    </row>
    <row r="2" spans="1:19" ht="19.5" x14ac:dyDescent="0.4">
      <c r="B2" s="31" t="s">
        <v>1</v>
      </c>
      <c r="C2" s="31"/>
      <c r="D2" s="31"/>
      <c r="E2" s="31"/>
      <c r="F2" s="31"/>
      <c r="G2" s="31"/>
      <c r="H2" s="32"/>
      <c r="I2" s="32"/>
      <c r="J2" s="31"/>
      <c r="K2" s="31"/>
      <c r="L2" s="31"/>
      <c r="M2" s="31"/>
      <c r="N2" s="31"/>
      <c r="O2" s="31"/>
    </row>
    <row r="3" spans="1:19" x14ac:dyDescent="0.4">
      <c r="O3" s="5" t="s">
        <v>2</v>
      </c>
    </row>
    <row r="4" spans="1:19" ht="18.399999999999999" customHeight="1" x14ac:dyDescent="0.4">
      <c r="A4" s="33" t="s">
        <v>3</v>
      </c>
      <c r="B4" s="33" t="s">
        <v>4</v>
      </c>
      <c r="C4" s="33" t="s">
        <v>5</v>
      </c>
      <c r="D4" s="34" t="s">
        <v>6</v>
      </c>
      <c r="E4" s="33" t="s">
        <v>7</v>
      </c>
      <c r="F4" s="33" t="s">
        <v>8</v>
      </c>
      <c r="G4" s="33" t="s">
        <v>9</v>
      </c>
      <c r="H4" s="35" t="s">
        <v>10</v>
      </c>
      <c r="I4" s="35" t="s">
        <v>11</v>
      </c>
      <c r="J4" s="33" t="s">
        <v>12</v>
      </c>
      <c r="K4" s="33" t="s">
        <v>13</v>
      </c>
      <c r="L4" s="36" t="s">
        <v>14</v>
      </c>
      <c r="M4" s="36"/>
      <c r="N4" s="36"/>
      <c r="O4" s="33" t="s">
        <v>15</v>
      </c>
    </row>
    <row r="5" spans="1:19" s="8" customFormat="1" ht="37.5" customHeight="1" x14ac:dyDescent="0.4">
      <c r="A5" s="33"/>
      <c r="B5" s="33"/>
      <c r="C5" s="33"/>
      <c r="D5" s="34"/>
      <c r="E5" s="33"/>
      <c r="F5" s="33"/>
      <c r="G5" s="33"/>
      <c r="H5" s="35"/>
      <c r="I5" s="35"/>
      <c r="J5" s="33"/>
      <c r="K5" s="33"/>
      <c r="L5" s="7" t="s">
        <v>16</v>
      </c>
      <c r="M5" s="7" t="s">
        <v>17</v>
      </c>
      <c r="N5" s="7" t="s">
        <v>18</v>
      </c>
      <c r="O5" s="33"/>
    </row>
    <row r="6" spans="1:19" ht="93.75" x14ac:dyDescent="0.4">
      <c r="A6" s="9">
        <v>1</v>
      </c>
      <c r="B6" s="10" t="s">
        <v>19</v>
      </c>
      <c r="C6" s="9" t="s">
        <v>20</v>
      </c>
      <c r="D6" s="11">
        <v>45078</v>
      </c>
      <c r="E6" s="10" t="s">
        <v>21</v>
      </c>
      <c r="F6" s="12" t="s">
        <v>22</v>
      </c>
      <c r="G6" s="10" t="s">
        <v>23</v>
      </c>
      <c r="H6" s="13">
        <v>109320</v>
      </c>
      <c r="I6" s="13">
        <v>109320</v>
      </c>
      <c r="J6" s="14">
        <f t="shared" ref="J6:J19" si="0">I6/H6</f>
        <v>1</v>
      </c>
      <c r="K6" s="6"/>
      <c r="L6" s="6"/>
      <c r="M6" s="6"/>
      <c r="N6" s="6"/>
      <c r="O6" s="6"/>
    </row>
    <row r="7" spans="1:19" ht="93.75" x14ac:dyDescent="0.4">
      <c r="A7" s="9">
        <v>2</v>
      </c>
      <c r="B7" s="10" t="s">
        <v>24</v>
      </c>
      <c r="C7" s="9" t="s">
        <v>20</v>
      </c>
      <c r="D7" s="11">
        <v>45085</v>
      </c>
      <c r="E7" s="10" t="s">
        <v>25</v>
      </c>
      <c r="F7" s="15">
        <v>7010001064648</v>
      </c>
      <c r="G7" s="10" t="s">
        <v>26</v>
      </c>
      <c r="H7" s="16">
        <v>2474603000</v>
      </c>
      <c r="I7" s="16">
        <v>2474450000</v>
      </c>
      <c r="J7" s="14">
        <v>0.99993817190070489</v>
      </c>
      <c r="K7" s="6"/>
      <c r="L7" s="6"/>
      <c r="M7" s="6"/>
      <c r="N7" s="6"/>
      <c r="O7" s="6"/>
      <c r="P7" s="17"/>
      <c r="Q7" s="17"/>
      <c r="R7" s="17"/>
      <c r="S7" s="17"/>
    </row>
    <row r="8" spans="1:19" ht="93.75" x14ac:dyDescent="0.4">
      <c r="A8" s="9">
        <v>3</v>
      </c>
      <c r="B8" s="10" t="s">
        <v>27</v>
      </c>
      <c r="C8" s="9" t="s">
        <v>20</v>
      </c>
      <c r="D8" s="11">
        <v>45089</v>
      </c>
      <c r="E8" s="10" t="s">
        <v>28</v>
      </c>
      <c r="F8" s="15" t="s">
        <v>29</v>
      </c>
      <c r="G8" s="27" t="s">
        <v>30</v>
      </c>
      <c r="H8" s="28">
        <v>118062120</v>
      </c>
      <c r="I8" s="28">
        <v>118062120</v>
      </c>
      <c r="J8" s="14">
        <f t="shared" si="0"/>
        <v>1</v>
      </c>
      <c r="K8" s="6"/>
      <c r="L8" s="6"/>
      <c r="M8" s="6"/>
      <c r="N8" s="6"/>
      <c r="O8" s="6"/>
    </row>
    <row r="9" spans="1:19" ht="93.75" x14ac:dyDescent="0.4">
      <c r="A9" s="9">
        <v>4</v>
      </c>
      <c r="B9" s="10" t="s">
        <v>31</v>
      </c>
      <c r="C9" s="9" t="s">
        <v>20</v>
      </c>
      <c r="D9" s="11">
        <v>45090</v>
      </c>
      <c r="E9" s="10" t="s">
        <v>32</v>
      </c>
      <c r="F9" s="15">
        <v>8190001006631</v>
      </c>
      <c r="G9" s="10" t="s">
        <v>30</v>
      </c>
      <c r="H9" s="16">
        <v>17801080</v>
      </c>
      <c r="I9" s="16">
        <v>17801080</v>
      </c>
      <c r="J9" s="14">
        <f t="shared" si="0"/>
        <v>1</v>
      </c>
      <c r="K9" s="6"/>
      <c r="L9" s="6"/>
      <c r="M9" s="6"/>
      <c r="N9" s="6"/>
      <c r="O9" s="6"/>
    </row>
    <row r="10" spans="1:19" ht="93.75" x14ac:dyDescent="0.4">
      <c r="A10" s="9">
        <v>5</v>
      </c>
      <c r="B10" s="10" t="s">
        <v>33</v>
      </c>
      <c r="C10" s="9" t="s">
        <v>20</v>
      </c>
      <c r="D10" s="11">
        <v>45090</v>
      </c>
      <c r="E10" s="10" t="s">
        <v>34</v>
      </c>
      <c r="F10" s="15">
        <v>1020001071491</v>
      </c>
      <c r="G10" s="10" t="s">
        <v>23</v>
      </c>
      <c r="H10" s="18" t="s">
        <v>35</v>
      </c>
      <c r="I10" s="16">
        <v>666072000</v>
      </c>
      <c r="J10" s="18" t="s">
        <v>35</v>
      </c>
      <c r="K10" s="6"/>
      <c r="L10" s="6"/>
      <c r="M10" s="6"/>
      <c r="N10" s="6"/>
      <c r="O10" s="6"/>
    </row>
    <row r="11" spans="1:19" ht="93.75" x14ac:dyDescent="0.4">
      <c r="A11" s="9">
        <v>6</v>
      </c>
      <c r="B11" s="10" t="s">
        <v>36</v>
      </c>
      <c r="C11" s="9" t="s">
        <v>20</v>
      </c>
      <c r="D11" s="11">
        <v>45091</v>
      </c>
      <c r="E11" s="10" t="s">
        <v>37</v>
      </c>
      <c r="F11" s="15">
        <v>7010401001556</v>
      </c>
      <c r="G11" s="10" t="s">
        <v>30</v>
      </c>
      <c r="H11" s="16">
        <v>479660500</v>
      </c>
      <c r="I11" s="16">
        <v>479660500</v>
      </c>
      <c r="J11" s="14">
        <f t="shared" si="0"/>
        <v>1</v>
      </c>
      <c r="K11" s="6"/>
      <c r="L11" s="6"/>
      <c r="M11" s="6"/>
      <c r="N11" s="6"/>
      <c r="O11" s="6"/>
    </row>
    <row r="12" spans="1:19" ht="93.75" x14ac:dyDescent="0.4">
      <c r="A12" s="9">
        <v>7</v>
      </c>
      <c r="B12" s="10" t="s">
        <v>38</v>
      </c>
      <c r="C12" s="9" t="s">
        <v>20</v>
      </c>
      <c r="D12" s="11">
        <v>45092</v>
      </c>
      <c r="E12" s="10" t="s">
        <v>39</v>
      </c>
      <c r="F12" s="19">
        <v>6460301000259</v>
      </c>
      <c r="G12" s="10" t="s">
        <v>40</v>
      </c>
      <c r="H12" s="16">
        <v>1320000</v>
      </c>
      <c r="I12" s="16">
        <v>1320000</v>
      </c>
      <c r="J12" s="14">
        <f t="shared" si="0"/>
        <v>1</v>
      </c>
      <c r="K12" s="6"/>
      <c r="L12" s="6"/>
      <c r="M12" s="6"/>
      <c r="N12" s="6"/>
      <c r="O12" s="6"/>
    </row>
    <row r="13" spans="1:19" ht="93.75" x14ac:dyDescent="0.4">
      <c r="A13" s="9">
        <v>8</v>
      </c>
      <c r="B13" s="10" t="s">
        <v>38</v>
      </c>
      <c r="C13" s="9" t="s">
        <v>20</v>
      </c>
      <c r="D13" s="11">
        <v>45100</v>
      </c>
      <c r="E13" s="10" t="s">
        <v>41</v>
      </c>
      <c r="F13" s="19">
        <v>5110001004686</v>
      </c>
      <c r="G13" s="10" t="s">
        <v>40</v>
      </c>
      <c r="H13" s="16">
        <v>1320000</v>
      </c>
      <c r="I13" s="16">
        <v>1320000</v>
      </c>
      <c r="J13" s="14">
        <f t="shared" si="0"/>
        <v>1</v>
      </c>
      <c r="K13" s="6"/>
      <c r="L13" s="6"/>
      <c r="M13" s="6"/>
      <c r="N13" s="6"/>
      <c r="O13" s="6"/>
    </row>
    <row r="14" spans="1:19" ht="93.75" x14ac:dyDescent="0.4">
      <c r="A14" s="9">
        <v>9</v>
      </c>
      <c r="B14" s="10" t="s">
        <v>42</v>
      </c>
      <c r="C14" s="9" t="s">
        <v>20</v>
      </c>
      <c r="D14" s="11">
        <v>45106</v>
      </c>
      <c r="E14" s="10" t="s">
        <v>43</v>
      </c>
      <c r="F14" s="19">
        <v>6010001030403</v>
      </c>
      <c r="G14" s="10" t="s">
        <v>30</v>
      </c>
      <c r="H14" s="16">
        <v>148500000</v>
      </c>
      <c r="I14" s="16">
        <v>148500000</v>
      </c>
      <c r="J14" s="14">
        <f t="shared" si="0"/>
        <v>1</v>
      </c>
      <c r="K14" s="6"/>
      <c r="L14" s="6"/>
      <c r="M14" s="6"/>
      <c r="N14" s="6"/>
      <c r="O14" s="6"/>
    </row>
    <row r="15" spans="1:19" ht="93.75" x14ac:dyDescent="0.4">
      <c r="A15" s="9">
        <v>10</v>
      </c>
      <c r="B15" s="21" t="s">
        <v>44</v>
      </c>
      <c r="C15" s="22" t="s">
        <v>20</v>
      </c>
      <c r="D15" s="23">
        <v>45106</v>
      </c>
      <c r="E15" s="21" t="s">
        <v>45</v>
      </c>
      <c r="F15" s="24">
        <v>301110104622</v>
      </c>
      <c r="G15" s="21" t="s">
        <v>30</v>
      </c>
      <c r="H15" s="25">
        <v>67656600</v>
      </c>
      <c r="I15" s="25">
        <v>67656600</v>
      </c>
      <c r="J15" s="14">
        <f t="shared" si="0"/>
        <v>1</v>
      </c>
      <c r="K15" s="6"/>
      <c r="L15" s="6"/>
      <c r="M15" s="6"/>
      <c r="N15" s="6"/>
      <c r="O15" s="6"/>
    </row>
    <row r="16" spans="1:19" ht="93.75" x14ac:dyDescent="0.4">
      <c r="A16" s="9">
        <v>11</v>
      </c>
      <c r="B16" s="21" t="s">
        <v>44</v>
      </c>
      <c r="C16" s="22" t="s">
        <v>20</v>
      </c>
      <c r="D16" s="23">
        <v>45106</v>
      </c>
      <c r="E16" s="21" t="s">
        <v>52</v>
      </c>
      <c r="F16" s="26">
        <v>8012301009141</v>
      </c>
      <c r="G16" s="21" t="s">
        <v>30</v>
      </c>
      <c r="H16" s="25">
        <v>44000000</v>
      </c>
      <c r="I16" s="25">
        <v>44000000</v>
      </c>
      <c r="J16" s="14">
        <f t="shared" ref="J16" si="1">I16/H16</f>
        <v>1</v>
      </c>
      <c r="K16" s="6"/>
      <c r="L16" s="6"/>
      <c r="M16" s="6"/>
      <c r="N16" s="6"/>
      <c r="O16" s="6"/>
    </row>
    <row r="17" spans="1:15" ht="93.75" x14ac:dyDescent="0.4">
      <c r="A17" s="9">
        <v>12</v>
      </c>
      <c r="B17" s="10" t="s">
        <v>46</v>
      </c>
      <c r="C17" s="9" t="s">
        <v>20</v>
      </c>
      <c r="D17" s="11">
        <v>45107</v>
      </c>
      <c r="E17" s="20" t="s">
        <v>47</v>
      </c>
      <c r="F17" s="30">
        <v>9010601021385</v>
      </c>
      <c r="G17" s="10" t="s">
        <v>30</v>
      </c>
      <c r="H17" s="16">
        <v>323958690</v>
      </c>
      <c r="I17" s="16">
        <v>323958690</v>
      </c>
      <c r="J17" s="14">
        <f t="shared" si="0"/>
        <v>1</v>
      </c>
      <c r="K17" s="6"/>
      <c r="L17" s="6"/>
      <c r="M17" s="6"/>
      <c r="N17" s="6"/>
      <c r="O17" s="6"/>
    </row>
    <row r="18" spans="1:15" ht="93.75" x14ac:dyDescent="0.4">
      <c r="A18" s="9">
        <v>13</v>
      </c>
      <c r="B18" s="10" t="s">
        <v>48</v>
      </c>
      <c r="C18" s="9" t="s">
        <v>20</v>
      </c>
      <c r="D18" s="11">
        <v>45107</v>
      </c>
      <c r="E18" s="10" t="s">
        <v>49</v>
      </c>
      <c r="F18" s="19">
        <v>3010001076738</v>
      </c>
      <c r="G18" s="10" t="s">
        <v>30</v>
      </c>
      <c r="H18" s="16">
        <v>59970350</v>
      </c>
      <c r="I18" s="16">
        <v>59970350</v>
      </c>
      <c r="J18" s="14">
        <f t="shared" si="0"/>
        <v>1</v>
      </c>
      <c r="K18" s="6"/>
      <c r="L18" s="6"/>
      <c r="M18" s="6"/>
      <c r="N18" s="6"/>
      <c r="O18" s="6"/>
    </row>
    <row r="19" spans="1:15" ht="93.75" x14ac:dyDescent="0.4">
      <c r="A19" s="9">
        <v>14</v>
      </c>
      <c r="B19" s="10" t="s">
        <v>50</v>
      </c>
      <c r="C19" s="9" t="s">
        <v>20</v>
      </c>
      <c r="D19" s="11">
        <v>45107</v>
      </c>
      <c r="E19" s="10" t="s">
        <v>51</v>
      </c>
      <c r="F19" s="12" t="s">
        <v>22</v>
      </c>
      <c r="G19" s="10" t="s">
        <v>30</v>
      </c>
      <c r="H19" s="16">
        <v>300000000</v>
      </c>
      <c r="I19" s="16">
        <v>300000000</v>
      </c>
      <c r="J19" s="14">
        <f t="shared" si="0"/>
        <v>1</v>
      </c>
      <c r="K19" s="6"/>
      <c r="L19" s="6"/>
      <c r="M19" s="6"/>
      <c r="N19" s="6"/>
      <c r="O19" s="6"/>
    </row>
    <row r="21" spans="1:15" x14ac:dyDescent="0.4">
      <c r="E21" s="29"/>
    </row>
  </sheetData>
  <autoFilter ref="A5:AL19" xr:uid="{2A3ABFCB-E13D-4249-BE59-88DB58A2AE35}"/>
  <mergeCells count="15">
    <mergeCell ref="B1:O1"/>
    <mergeCell ref="B2:O2"/>
    <mergeCell ref="A4:A5"/>
    <mergeCell ref="B4:B5"/>
    <mergeCell ref="C4:C5"/>
    <mergeCell ref="D4:D5"/>
    <mergeCell ref="E4:E5"/>
    <mergeCell ref="F4:F5"/>
    <mergeCell ref="G4:G5"/>
    <mergeCell ref="H4:H5"/>
    <mergeCell ref="I4:I5"/>
    <mergeCell ref="J4:J5"/>
    <mergeCell ref="K4:K5"/>
    <mergeCell ref="L4:N4"/>
    <mergeCell ref="O4:O5"/>
  </mergeCells>
  <phoneticPr fontId="3"/>
  <pageMargins left="0.7" right="0.7" top="0.75" bottom="0.75" header="0.3" footer="0.3"/>
  <pageSetup paperSize="9" scale="51"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4" ma:contentTypeDescription="新しいドキュメントを作成します。" ma:contentTypeScope="" ma:versionID="f89a71fa2f28d86cf6c115771ee3bad3">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3a3390c3abcfd13db636efa8ac4e55b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62C3AB-09DC-47A7-97C7-207BC215A8E3}">
  <ds:schemaRefs>
    <ds:schemaRef ds:uri="http://schemas.microsoft.com/office/2006/metadata/properties"/>
    <ds:schemaRef ds:uri="http://schemas.microsoft.com/office/infopath/2007/PartnerControls"/>
    <ds:schemaRef ds:uri="a84d9aa8-a57c-4d1a-816b-a25aa5c8a569"/>
    <ds:schemaRef ds:uri="ed9888db-c08f-4880-8c8f-9300fabbe8b3"/>
    <ds:schemaRef ds:uri="ac9bbd84-305c-40e0-af0e-d2cc5521dae5"/>
    <ds:schemaRef ds:uri="5a1c3668-775f-41a8-a205-63ccf2ea9c27"/>
  </ds:schemaRefs>
</ds:datastoreItem>
</file>

<file path=customXml/itemProps2.xml><?xml version="1.0" encoding="utf-8"?>
<ds:datastoreItem xmlns:ds="http://schemas.openxmlformats.org/officeDocument/2006/customXml" ds:itemID="{A9EF67AA-FC10-4722-A949-8FC1EDEC1C4F}">
  <ds:schemaRefs>
    <ds:schemaRef ds:uri="http://schemas.microsoft.com/sharepoint/v3/contenttype/forms"/>
  </ds:schemaRefs>
</ds:datastoreItem>
</file>

<file path=customXml/itemProps3.xml><?xml version="1.0" encoding="utf-8"?>
<ds:datastoreItem xmlns:ds="http://schemas.openxmlformats.org/officeDocument/2006/customXml" ds:itemID="{6597F2B3-12F8-42A0-92BF-D0E00B47D8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様式4役務・物品(随契)</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2023-08-31T04:41:33Z</dcterms:created>
  <dcterms:modified xsi:type="dcterms:W3CDTF">2023-08-31T04:41:36Z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0x010100F30E2F3A16F92B4AB9E792CF74957C4D</vt:lpwstr>
  </property>
</Properties>
</file>